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a714b8255575463c/Desktop/"/>
    </mc:Choice>
  </mc:AlternateContent>
  <xr:revisionPtr revIDLastSave="0" documentId="11_C4339ED8D5F8376EC5E3C14487148011BB4AF218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Simulatio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5" i="1" l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C20" i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C55" i="1" s="1"/>
  <c r="C56" i="1" s="1"/>
  <c r="C57" i="1" s="1"/>
  <c r="C58" i="1" s="1"/>
  <c r="C59" i="1" s="1"/>
  <c r="C60" i="1" s="1"/>
  <c r="C61" i="1" s="1"/>
  <c r="C62" i="1" s="1"/>
  <c r="C63" i="1" s="1"/>
  <c r="C64" i="1" s="1"/>
  <c r="C65" i="1" s="1"/>
  <c r="C66" i="1" s="1"/>
  <c r="C67" i="1" s="1"/>
  <c r="C68" i="1" s="1"/>
  <c r="C69" i="1" s="1"/>
  <c r="C70" i="1" s="1"/>
  <c r="C71" i="1" s="1"/>
  <c r="C72" i="1" s="1"/>
  <c r="C73" i="1" s="1"/>
  <c r="C74" i="1" s="1"/>
  <c r="C75" i="1" s="1"/>
  <c r="C76" i="1" s="1"/>
  <c r="C77" i="1" s="1"/>
  <c r="C78" i="1" s="1"/>
  <c r="C79" i="1" s="1"/>
  <c r="C80" i="1" s="1"/>
  <c r="C81" i="1" s="1"/>
  <c r="C82" i="1" s="1"/>
  <c r="C83" i="1" s="1"/>
  <c r="C84" i="1" s="1"/>
  <c r="C85" i="1" s="1"/>
  <c r="C86" i="1" s="1"/>
  <c r="C87" i="1" s="1"/>
  <c r="C88" i="1" s="1"/>
  <c r="C89" i="1" s="1"/>
  <c r="C90" i="1" s="1"/>
  <c r="C91" i="1" s="1"/>
  <c r="C92" i="1" s="1"/>
  <c r="C93" i="1" s="1"/>
  <c r="C94" i="1" s="1"/>
  <c r="C95" i="1" s="1"/>
  <c r="C96" i="1" s="1"/>
  <c r="C97" i="1" s="1"/>
  <c r="C98" i="1" s="1"/>
  <c r="C99" i="1" s="1"/>
  <c r="C100" i="1" s="1"/>
  <c r="C101" i="1" s="1"/>
  <c r="C102" i="1" s="1"/>
  <c r="C103" i="1" s="1"/>
  <c r="C104" i="1" s="1"/>
  <c r="C105" i="1" s="1"/>
  <c r="C106" i="1" s="1"/>
  <c r="C107" i="1" s="1"/>
  <c r="C108" i="1" s="1"/>
  <c r="C109" i="1" s="1"/>
  <c r="C110" i="1" s="1"/>
  <c r="C111" i="1" s="1"/>
  <c r="C112" i="1" s="1"/>
  <c r="C113" i="1" s="1"/>
  <c r="C114" i="1" s="1"/>
  <c r="C115" i="1" s="1"/>
  <c r="D19" i="1"/>
  <c r="D18" i="1"/>
  <c r="D17" i="1"/>
  <c r="D16" i="1"/>
  <c r="C16" i="1"/>
  <c r="C17" i="1" s="1"/>
  <c r="C18" i="1" s="1"/>
  <c r="C19" i="1" s="1"/>
  <c r="B16" i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G15" i="1"/>
  <c r="F15" i="1"/>
  <c r="E15" i="1"/>
  <c r="D15" i="1"/>
  <c r="C15" i="1"/>
  <c r="E16" i="1" l="1"/>
  <c r="E17" i="1"/>
  <c r="E18" i="1"/>
  <c r="F18" i="1"/>
  <c r="F17" i="1"/>
  <c r="F16" i="1"/>
  <c r="G16" i="1" s="1"/>
  <c r="G17" i="1" s="1"/>
  <c r="G18" i="1" s="1"/>
  <c r="E19" i="1" l="1"/>
  <c r="E20" i="1" l="1"/>
  <c r="F19" i="1"/>
  <c r="G19" i="1" s="1"/>
  <c r="F20" i="1"/>
  <c r="G20" i="1" l="1"/>
  <c r="E21" i="1"/>
  <c r="E22" i="1" l="1"/>
  <c r="F21" i="1"/>
  <c r="G21" i="1" s="1"/>
  <c r="E23" i="1" l="1"/>
  <c r="F22" i="1"/>
  <c r="G22" i="1" s="1"/>
  <c r="E24" i="1" l="1"/>
  <c r="F23" i="1"/>
  <c r="G23" i="1" s="1"/>
  <c r="E25" i="1" l="1"/>
  <c r="F24" i="1"/>
  <c r="G24" i="1" s="1"/>
  <c r="E26" i="1" l="1"/>
  <c r="F25" i="1"/>
  <c r="G25" i="1" s="1"/>
  <c r="E27" i="1" l="1"/>
  <c r="F27" i="1"/>
  <c r="F26" i="1"/>
  <c r="G26" i="1" s="1"/>
  <c r="G27" i="1" l="1"/>
  <c r="E28" i="1"/>
  <c r="E29" i="1" l="1"/>
  <c r="F28" i="1"/>
  <c r="G28" i="1" s="1"/>
  <c r="F29" i="1"/>
  <c r="E30" i="1" l="1"/>
  <c r="G29" i="1"/>
  <c r="E31" i="1" l="1"/>
  <c r="F30" i="1"/>
  <c r="G30" i="1" s="1"/>
  <c r="E32" i="1" l="1"/>
  <c r="F32" i="1" s="1"/>
  <c r="F31" i="1"/>
  <c r="G31" i="1" s="1"/>
  <c r="G32" i="1" l="1"/>
  <c r="E33" i="1"/>
  <c r="E34" i="1" l="1"/>
  <c r="F33" i="1"/>
  <c r="G33" i="1" s="1"/>
  <c r="E35" i="1" l="1"/>
  <c r="F34" i="1"/>
  <c r="G34" i="1" s="1"/>
  <c r="E36" i="1" l="1"/>
  <c r="F35" i="1"/>
  <c r="G35" i="1" s="1"/>
  <c r="E37" i="1" l="1"/>
  <c r="F36" i="1"/>
  <c r="G36" i="1" s="1"/>
  <c r="E38" i="1" l="1"/>
  <c r="F37" i="1"/>
  <c r="G37" i="1" s="1"/>
  <c r="E39" i="1" l="1"/>
  <c r="F38" i="1"/>
  <c r="G38" i="1" s="1"/>
  <c r="E40" i="1" l="1"/>
  <c r="F39" i="1"/>
  <c r="G39" i="1" s="1"/>
  <c r="E41" i="1" l="1"/>
  <c r="F40" i="1"/>
  <c r="G40" i="1" s="1"/>
  <c r="E42" i="1" l="1"/>
  <c r="F41" i="1"/>
  <c r="G41" i="1" s="1"/>
  <c r="F42" i="1"/>
  <c r="G42" i="1" l="1"/>
  <c r="E43" i="1"/>
  <c r="E44" i="1" l="1"/>
  <c r="F43" i="1"/>
  <c r="G43" i="1" s="1"/>
  <c r="E45" i="1" l="1"/>
  <c r="F44" i="1"/>
  <c r="G44" i="1" s="1"/>
  <c r="E46" i="1" l="1"/>
  <c r="F45" i="1"/>
  <c r="G45" i="1" s="1"/>
  <c r="E47" i="1" l="1"/>
  <c r="F46" i="1"/>
  <c r="G46" i="1" s="1"/>
  <c r="E48" i="1" l="1"/>
  <c r="F47" i="1"/>
  <c r="G47" i="1" s="1"/>
  <c r="E49" i="1" l="1"/>
  <c r="F48" i="1"/>
  <c r="G48" i="1" s="1"/>
  <c r="E50" i="1" l="1"/>
  <c r="F49" i="1"/>
  <c r="G49" i="1" s="1"/>
  <c r="E51" i="1" l="1"/>
  <c r="F50" i="1"/>
  <c r="G50" i="1" s="1"/>
  <c r="E52" i="1" l="1"/>
  <c r="F51" i="1"/>
  <c r="G51" i="1" s="1"/>
  <c r="F52" i="1"/>
  <c r="G52" i="1" l="1"/>
  <c r="E53" i="1"/>
  <c r="E54" i="1" l="1"/>
  <c r="F53" i="1"/>
  <c r="G53" i="1" s="1"/>
  <c r="E55" i="1" l="1"/>
  <c r="F55" i="1" s="1"/>
  <c r="F54" i="1"/>
  <c r="G54" i="1" s="1"/>
  <c r="G55" i="1" l="1"/>
  <c r="E56" i="1"/>
  <c r="F56" i="1"/>
  <c r="E57" i="1" l="1"/>
  <c r="G56" i="1"/>
  <c r="E58" i="1" l="1"/>
  <c r="F58" i="1"/>
  <c r="F57" i="1"/>
  <c r="G57" i="1" s="1"/>
  <c r="G58" i="1" s="1"/>
  <c r="E59" i="1" l="1"/>
  <c r="E60" i="1" l="1"/>
  <c r="F59" i="1"/>
  <c r="G59" i="1" s="1"/>
  <c r="E61" i="1" l="1"/>
  <c r="F60" i="1"/>
  <c r="G60" i="1" s="1"/>
  <c r="F61" i="1"/>
  <c r="G61" i="1" l="1"/>
  <c r="E62" i="1"/>
  <c r="E63" i="1" l="1"/>
  <c r="F62" i="1"/>
  <c r="G62" i="1" s="1"/>
  <c r="F63" i="1"/>
  <c r="G63" i="1" l="1"/>
  <c r="E64" i="1"/>
  <c r="E65" i="1" l="1"/>
  <c r="F64" i="1"/>
  <c r="G64" i="1" s="1"/>
  <c r="F65" i="1"/>
  <c r="G65" i="1" l="1"/>
  <c r="E66" i="1"/>
  <c r="E67" i="1" l="1"/>
  <c r="F66" i="1"/>
  <c r="G66" i="1" s="1"/>
  <c r="E68" i="1" l="1"/>
  <c r="F67" i="1"/>
  <c r="G67" i="1" s="1"/>
  <c r="E69" i="1" l="1"/>
  <c r="F68" i="1"/>
  <c r="G68" i="1" s="1"/>
  <c r="E70" i="1" l="1"/>
  <c r="F69" i="1"/>
  <c r="G69" i="1" s="1"/>
  <c r="E71" i="1" l="1"/>
  <c r="F70" i="1"/>
  <c r="G70" i="1" s="1"/>
  <c r="E72" i="1" l="1"/>
  <c r="F71" i="1"/>
  <c r="G71" i="1" s="1"/>
  <c r="F72" i="1"/>
  <c r="G72" i="1" l="1"/>
  <c r="E73" i="1"/>
  <c r="E74" i="1" l="1"/>
  <c r="F74" i="1"/>
  <c r="F73" i="1"/>
  <c r="G73" i="1" s="1"/>
  <c r="G74" i="1" s="1"/>
  <c r="E75" i="1" l="1"/>
  <c r="E76" i="1" l="1"/>
  <c r="F75" i="1"/>
  <c r="G75" i="1" s="1"/>
  <c r="F76" i="1"/>
  <c r="G76" i="1" l="1"/>
  <c r="E77" i="1"/>
  <c r="E78" i="1" l="1"/>
  <c r="F77" i="1"/>
  <c r="G77" i="1" s="1"/>
  <c r="F78" i="1"/>
  <c r="G78" i="1" l="1"/>
  <c r="E79" i="1"/>
  <c r="E80" i="1" l="1"/>
  <c r="F79" i="1"/>
  <c r="G79" i="1" s="1"/>
  <c r="F80" i="1"/>
  <c r="G80" i="1" l="1"/>
  <c r="E81" i="1"/>
  <c r="E82" i="1" l="1"/>
  <c r="F81" i="1"/>
  <c r="G81" i="1" s="1"/>
  <c r="E83" i="1" l="1"/>
  <c r="F82" i="1"/>
  <c r="G82" i="1" s="1"/>
  <c r="E84" i="1" l="1"/>
  <c r="F83" i="1"/>
  <c r="G83" i="1" s="1"/>
  <c r="F84" i="1"/>
  <c r="G84" i="1" l="1"/>
  <c r="E85" i="1"/>
  <c r="E86" i="1" l="1"/>
  <c r="F85" i="1"/>
  <c r="G85" i="1" s="1"/>
  <c r="E87" i="1" l="1"/>
  <c r="F86" i="1"/>
  <c r="G86" i="1" s="1"/>
  <c r="E88" i="1" l="1"/>
  <c r="F87" i="1"/>
  <c r="G87" i="1" s="1"/>
  <c r="F88" i="1"/>
  <c r="G88" i="1" l="1"/>
  <c r="E89" i="1"/>
  <c r="E90" i="1" l="1"/>
  <c r="F89" i="1"/>
  <c r="G89" i="1" s="1"/>
  <c r="F90" i="1"/>
  <c r="G90" i="1" l="1"/>
  <c r="E91" i="1"/>
  <c r="E92" i="1" l="1"/>
  <c r="F92" i="1"/>
  <c r="F91" i="1"/>
  <c r="G91" i="1" s="1"/>
  <c r="G92" i="1" s="1"/>
  <c r="E93" i="1" l="1"/>
  <c r="E94" i="1" l="1"/>
  <c r="F94" i="1" s="1"/>
  <c r="F93" i="1"/>
  <c r="G93" i="1" s="1"/>
  <c r="G94" i="1" l="1"/>
  <c r="E95" i="1"/>
  <c r="F95" i="1"/>
  <c r="E96" i="1" l="1"/>
  <c r="F96" i="1"/>
  <c r="G95" i="1"/>
  <c r="G96" i="1" s="1"/>
  <c r="E97" i="1" l="1"/>
  <c r="E98" i="1" l="1"/>
  <c r="F97" i="1"/>
  <c r="G97" i="1" s="1"/>
  <c r="E99" i="1" l="1"/>
  <c r="F98" i="1"/>
  <c r="G98" i="1" s="1"/>
  <c r="F99" i="1" l="1"/>
  <c r="G99" i="1" s="1"/>
  <c r="E100" i="1"/>
  <c r="E101" i="1" l="1"/>
  <c r="F100" i="1"/>
  <c r="G100" i="1" s="1"/>
  <c r="E102" i="1" l="1"/>
  <c r="F102" i="1"/>
  <c r="F101" i="1"/>
  <c r="G101" i="1" s="1"/>
  <c r="G102" i="1" s="1"/>
  <c r="E103" i="1" l="1"/>
  <c r="E104" i="1" l="1"/>
  <c r="F104" i="1"/>
  <c r="F103" i="1"/>
  <c r="G103" i="1" s="1"/>
  <c r="G104" i="1" s="1"/>
  <c r="E105" i="1" l="1"/>
  <c r="E106" i="1" l="1"/>
  <c r="F105" i="1"/>
  <c r="G105" i="1" s="1"/>
  <c r="E107" i="1" l="1"/>
  <c r="F106" i="1"/>
  <c r="G106" i="1" s="1"/>
  <c r="E108" i="1" l="1"/>
  <c r="F107" i="1"/>
  <c r="G107" i="1" s="1"/>
  <c r="F108" i="1"/>
  <c r="G108" i="1" l="1"/>
  <c r="E109" i="1"/>
  <c r="E110" i="1" l="1"/>
  <c r="F109" i="1"/>
  <c r="G109" i="1" s="1"/>
  <c r="E111" i="1" l="1"/>
  <c r="F111" i="1"/>
  <c r="F110" i="1"/>
  <c r="G110" i="1" s="1"/>
  <c r="G111" i="1" s="1"/>
  <c r="E112" i="1" l="1"/>
  <c r="E113" i="1" l="1"/>
  <c r="E114" i="1" s="1"/>
  <c r="E115" i="1" s="1"/>
  <c r="F112" i="1"/>
  <c r="G112" i="1" s="1"/>
  <c r="F114" i="1"/>
  <c r="F113" i="1"/>
  <c r="F115" i="1"/>
  <c r="G113" i="1" l="1"/>
  <c r="G114" i="1"/>
  <c r="G115" i="1" s="1"/>
</calcChain>
</file>

<file path=xl/sharedStrings.xml><?xml version="1.0" encoding="utf-8"?>
<sst xmlns="http://schemas.openxmlformats.org/spreadsheetml/2006/main" count="28" uniqueCount="25">
  <si>
    <t>移動平均速度を用いた位置・速度の離散化シミュレーション</t>
  </si>
  <si>
    <t>離散化数式: τ_{i+1} = τ_i + Δτ | v(τ_{i+1}) = v(τ_i) + Rnd(τ_i)Δτ | v_mean(τ_i) = AVERAGE(直近最大5点) | x(τ_{i+1}) = x(τ_i) + v_mean(τ_{i+1})Δτ</t>
  </si>
  <si>
    <t>パラメータ設定</t>
  </si>
  <si>
    <t>パラメータ名</t>
  </si>
  <si>
    <t>記号</t>
  </si>
  <si>
    <t>値</t>
  </si>
  <si>
    <t>説明</t>
  </si>
  <si>
    <t>時間刻み</t>
  </si>
  <si>
    <t>Δτ</t>
  </si>
  <si>
    <t>離散化時間間隔</t>
  </si>
  <si>
    <t>初期時刻</t>
  </si>
  <si>
    <t>τ_1</t>
  </si>
  <si>
    <t>初期速度</t>
  </si>
  <si>
    <t>v(τ_1)</t>
  </si>
  <si>
    <t>初期位置</t>
  </si>
  <si>
    <t>x(τ_1)</t>
  </si>
  <si>
    <t>移動平均ウィンドウ</t>
  </si>
  <si>
    <t>N_avg</t>
  </si>
  <si>
    <t>過去何点分の平均を取るか</t>
  </si>
  <si>
    <t>ステップ i
(i)</t>
  </si>
  <si>
    <t>時刻 τ_i
(τ)</t>
  </si>
  <si>
    <t>乱数 Rnd(τ_i)
(Rnd (-1~+1))</t>
  </si>
  <si>
    <t>速度 v(τ_i)
(v)</t>
  </si>
  <si>
    <t>平均速度 v_mean(τ_i)
(v_mean (過去5点))</t>
  </si>
  <si>
    <t>位置 x(τ_i)
(x)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</si>
</sst>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"/>
  </numFmts>
  <fonts count="9" x14ac:knownFonts="1">
    <font>
      <sz val="11"/>
      <color theme="1"/>
      <name val="ＭＳ Ｐゴシック"/>
      <family val="2"/>
      <scheme val="minor"/>
    </font>
    <font>
      <b/>
      <sz val="16"/>
      <color rgb="FF1F497D"/>
      <name val="Calibri"/>
      <family val="2"/>
    </font>
    <font>
      <i/>
      <sz val="10"/>
      <color rgb="FF595959"/>
      <name val="Calibri"/>
      <family val="2"/>
    </font>
    <font>
      <b/>
      <sz val="12"/>
      <color rgb="FF1F497D"/>
      <name val="Calibri"/>
      <family val="2"/>
    </font>
    <font>
      <b/>
      <sz val="11"/>
      <color rgb="FFFFFFFF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0"/>
      <color rgb="FF595959"/>
      <name val="Calibri"/>
      <family val="2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497D"/>
        <bgColor rgb="FF1F497D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0" xfId="0" applyFont="1" applyFill="1" applyAlignment="1">
      <alignment horizontal="center" vertic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2" fontId="6" fillId="0" borderId="1" xfId="0" applyNumberFormat="1" applyFont="1" applyBorder="1" applyAlignment="1">
      <alignment horizontal="right"/>
    </xf>
    <xf numFmtId="0" fontId="7" fillId="0" borderId="1" xfId="0" applyFont="1" applyBorder="1"/>
    <xf numFmtId="1" fontId="6" fillId="0" borderId="1" xfId="0" applyNumberFormat="1" applyFont="1" applyBorder="1" applyAlignment="1">
      <alignment horizontal="right"/>
    </xf>
    <xf numFmtId="0" fontId="4" fillId="2" borderId="0" xfId="0" applyFont="1" applyFill="1" applyAlignment="1">
      <alignment horizontal="center" vertical="center" wrapText="1"/>
    </xf>
    <xf numFmtId="176" fontId="5" fillId="0" borderId="1" xfId="0" applyNumberFormat="1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13"/>
    </mc:Choice>
    <mc:Fallback>
      <c:style val="13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時刻 </a:t>
            </a:r>
            <a:r>
              <a:rPr lang="el-GR"/>
              <a:t>τ </a:t>
            </a:r>
            <a:r>
              <a:rPr lang="ja-JP" altLang="en-US"/>
              <a:t>に対する速度 </a:t>
            </a:r>
            <a:r>
              <a:rPr lang="en-US" altLang="ja-JP"/>
              <a:t>(</a:t>
            </a:r>
            <a:r>
              <a:rPr lang="en-US"/>
              <a:t>v, v_mean) </a:t>
            </a:r>
            <a:r>
              <a:rPr lang="ja-JP" altLang="en-US"/>
              <a:t>および位置 </a:t>
            </a:r>
            <a:r>
              <a:rPr lang="en-US"/>
              <a:t>x </a:t>
            </a:r>
            <a:r>
              <a:rPr lang="ja-JP" altLang="en-US"/>
              <a:t>の変化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Simulation!$E$14</c:f>
              <c:strCache>
                <c:ptCount val="1"/>
                <c:pt idx="0">
                  <c:v>速度 v(τ_i)
(v)</c:v>
                </c:pt>
              </c:strCache>
            </c:strRef>
          </c:tx>
          <c:spPr>
            <a:ln w="12000">
              <a:solidFill>
                <a:srgbClr val="A6A6A6"/>
              </a:solidFill>
              <a:prstDash val="solid"/>
            </a:ln>
          </c:spPr>
          <c:marker>
            <c:symbol val="none"/>
          </c:marker>
          <c:xVal>
            <c:numRef>
              <c:f>Simulation!$C$15:$C$115</c:f>
              <c:numCache>
                <c:formatCode>0.0000</c:formatCode>
                <c:ptCount val="1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0.30000000000000004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0.79999999999999993</c:v>
                </c:pt>
                <c:pt idx="9">
                  <c:v>0.89999999999999991</c:v>
                </c:pt>
                <c:pt idx="10">
                  <c:v>0.99999999999999989</c:v>
                </c:pt>
                <c:pt idx="11">
                  <c:v>1.0999999999999999</c:v>
                </c:pt>
                <c:pt idx="12">
                  <c:v>1.2</c:v>
                </c:pt>
                <c:pt idx="13">
                  <c:v>1.3</c:v>
                </c:pt>
                <c:pt idx="14">
                  <c:v>1.4000000000000001</c:v>
                </c:pt>
                <c:pt idx="15">
                  <c:v>1.5000000000000002</c:v>
                </c:pt>
                <c:pt idx="16">
                  <c:v>1.6000000000000003</c:v>
                </c:pt>
                <c:pt idx="17">
                  <c:v>1.7000000000000004</c:v>
                </c:pt>
                <c:pt idx="18">
                  <c:v>1.8000000000000005</c:v>
                </c:pt>
                <c:pt idx="19">
                  <c:v>1.9000000000000006</c:v>
                </c:pt>
                <c:pt idx="20">
                  <c:v>2.0000000000000004</c:v>
                </c:pt>
                <c:pt idx="21">
                  <c:v>2.1000000000000005</c:v>
                </c:pt>
                <c:pt idx="22">
                  <c:v>2.2000000000000006</c:v>
                </c:pt>
                <c:pt idx="23">
                  <c:v>2.3000000000000007</c:v>
                </c:pt>
                <c:pt idx="24">
                  <c:v>2.4000000000000008</c:v>
                </c:pt>
                <c:pt idx="25">
                  <c:v>2.5000000000000009</c:v>
                </c:pt>
                <c:pt idx="26">
                  <c:v>2.600000000000001</c:v>
                </c:pt>
                <c:pt idx="27">
                  <c:v>2.7000000000000011</c:v>
                </c:pt>
                <c:pt idx="28">
                  <c:v>2.8000000000000012</c:v>
                </c:pt>
                <c:pt idx="29">
                  <c:v>2.9000000000000012</c:v>
                </c:pt>
                <c:pt idx="30">
                  <c:v>3.0000000000000013</c:v>
                </c:pt>
                <c:pt idx="31">
                  <c:v>3.1000000000000014</c:v>
                </c:pt>
                <c:pt idx="32">
                  <c:v>3.2000000000000015</c:v>
                </c:pt>
                <c:pt idx="33">
                  <c:v>3.3000000000000016</c:v>
                </c:pt>
                <c:pt idx="34">
                  <c:v>3.4000000000000017</c:v>
                </c:pt>
                <c:pt idx="35">
                  <c:v>3.5000000000000018</c:v>
                </c:pt>
                <c:pt idx="36">
                  <c:v>3.6000000000000019</c:v>
                </c:pt>
                <c:pt idx="37">
                  <c:v>3.700000000000002</c:v>
                </c:pt>
                <c:pt idx="38">
                  <c:v>3.800000000000002</c:v>
                </c:pt>
                <c:pt idx="39">
                  <c:v>3.9000000000000021</c:v>
                </c:pt>
                <c:pt idx="40">
                  <c:v>4.0000000000000018</c:v>
                </c:pt>
                <c:pt idx="41">
                  <c:v>4.1000000000000014</c:v>
                </c:pt>
                <c:pt idx="42">
                  <c:v>4.2000000000000011</c:v>
                </c:pt>
                <c:pt idx="43">
                  <c:v>4.3000000000000007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4.6999999999999993</c:v>
                </c:pt>
                <c:pt idx="48">
                  <c:v>4.7999999999999989</c:v>
                </c:pt>
                <c:pt idx="49">
                  <c:v>4.8999999999999986</c:v>
                </c:pt>
                <c:pt idx="50">
                  <c:v>4.9999999999999982</c:v>
                </c:pt>
                <c:pt idx="51">
                  <c:v>5.0999999999999979</c:v>
                </c:pt>
                <c:pt idx="52">
                  <c:v>5.1999999999999975</c:v>
                </c:pt>
                <c:pt idx="53">
                  <c:v>5.2999999999999972</c:v>
                </c:pt>
                <c:pt idx="54">
                  <c:v>5.3999999999999968</c:v>
                </c:pt>
                <c:pt idx="55">
                  <c:v>5.4999999999999964</c:v>
                </c:pt>
                <c:pt idx="56">
                  <c:v>5.5999999999999961</c:v>
                </c:pt>
                <c:pt idx="57">
                  <c:v>5.6999999999999957</c:v>
                </c:pt>
                <c:pt idx="58">
                  <c:v>5.7999999999999954</c:v>
                </c:pt>
                <c:pt idx="59">
                  <c:v>5.899999999999995</c:v>
                </c:pt>
                <c:pt idx="60">
                  <c:v>5.9999999999999947</c:v>
                </c:pt>
                <c:pt idx="61">
                  <c:v>6.0999999999999943</c:v>
                </c:pt>
                <c:pt idx="62">
                  <c:v>6.199999999999994</c:v>
                </c:pt>
                <c:pt idx="63">
                  <c:v>6.2999999999999936</c:v>
                </c:pt>
                <c:pt idx="64">
                  <c:v>6.3999999999999932</c:v>
                </c:pt>
                <c:pt idx="65">
                  <c:v>6.4999999999999929</c:v>
                </c:pt>
                <c:pt idx="66">
                  <c:v>6.5999999999999925</c:v>
                </c:pt>
                <c:pt idx="67">
                  <c:v>6.6999999999999922</c:v>
                </c:pt>
                <c:pt idx="68">
                  <c:v>6.7999999999999918</c:v>
                </c:pt>
                <c:pt idx="69">
                  <c:v>6.8999999999999915</c:v>
                </c:pt>
                <c:pt idx="70">
                  <c:v>6.9999999999999911</c:v>
                </c:pt>
                <c:pt idx="71">
                  <c:v>7.0999999999999908</c:v>
                </c:pt>
                <c:pt idx="72">
                  <c:v>7.1999999999999904</c:v>
                </c:pt>
                <c:pt idx="73">
                  <c:v>7.2999999999999901</c:v>
                </c:pt>
                <c:pt idx="74">
                  <c:v>7.3999999999999897</c:v>
                </c:pt>
                <c:pt idx="75">
                  <c:v>7.4999999999999893</c:v>
                </c:pt>
                <c:pt idx="76">
                  <c:v>7.599999999999989</c:v>
                </c:pt>
                <c:pt idx="77">
                  <c:v>7.6999999999999886</c:v>
                </c:pt>
                <c:pt idx="78">
                  <c:v>7.7999999999999883</c:v>
                </c:pt>
                <c:pt idx="79">
                  <c:v>7.8999999999999879</c:v>
                </c:pt>
                <c:pt idx="80">
                  <c:v>7.9999999999999876</c:v>
                </c:pt>
                <c:pt idx="81">
                  <c:v>8.0999999999999872</c:v>
                </c:pt>
                <c:pt idx="82">
                  <c:v>8.1999999999999869</c:v>
                </c:pt>
                <c:pt idx="83">
                  <c:v>8.2999999999999865</c:v>
                </c:pt>
                <c:pt idx="84">
                  <c:v>8.3999999999999861</c:v>
                </c:pt>
                <c:pt idx="85">
                  <c:v>8.4999999999999858</c:v>
                </c:pt>
                <c:pt idx="86">
                  <c:v>8.5999999999999854</c:v>
                </c:pt>
                <c:pt idx="87">
                  <c:v>8.6999999999999851</c:v>
                </c:pt>
                <c:pt idx="88">
                  <c:v>8.7999999999999847</c:v>
                </c:pt>
                <c:pt idx="89">
                  <c:v>8.8999999999999844</c:v>
                </c:pt>
                <c:pt idx="90">
                  <c:v>8.999999999999984</c:v>
                </c:pt>
                <c:pt idx="91">
                  <c:v>9.0999999999999837</c:v>
                </c:pt>
                <c:pt idx="92">
                  <c:v>9.1999999999999833</c:v>
                </c:pt>
                <c:pt idx="93">
                  <c:v>9.2999999999999829</c:v>
                </c:pt>
                <c:pt idx="94">
                  <c:v>9.3999999999999826</c:v>
                </c:pt>
                <c:pt idx="95">
                  <c:v>9.4999999999999822</c:v>
                </c:pt>
                <c:pt idx="96">
                  <c:v>9.5999999999999819</c:v>
                </c:pt>
                <c:pt idx="97">
                  <c:v>9.6999999999999815</c:v>
                </c:pt>
                <c:pt idx="98">
                  <c:v>9.7999999999999812</c:v>
                </c:pt>
                <c:pt idx="99">
                  <c:v>9.8999999999999808</c:v>
                </c:pt>
                <c:pt idx="100">
                  <c:v>9.9999999999999805</c:v>
                </c:pt>
              </c:numCache>
            </c:numRef>
          </c:xVal>
          <c:yVal>
            <c:numRef>
              <c:f>Simulation!$E$15:$E$115</c:f>
              <c:numCache>
                <c:formatCode>0.0000</c:formatCode>
                <c:ptCount val="101"/>
                <c:pt idx="0">
                  <c:v>0</c:v>
                </c:pt>
                <c:pt idx="1">
                  <c:v>-7.142408751790362E-2</c:v>
                </c:pt>
                <c:pt idx="2">
                  <c:v>-3.7105539907627355E-2</c:v>
                </c:pt>
                <c:pt idx="3">
                  <c:v>-4.9783083342563213E-2</c:v>
                </c:pt>
                <c:pt idx="4">
                  <c:v>-3.4260327046331321E-3</c:v>
                </c:pt>
                <c:pt idx="5">
                  <c:v>-1.4287036436627612E-2</c:v>
                </c:pt>
                <c:pt idx="6">
                  <c:v>-0.11412386037901184</c:v>
                </c:pt>
                <c:pt idx="7">
                  <c:v>-0.14675265163708695</c:v>
                </c:pt>
                <c:pt idx="8">
                  <c:v>-5.5694799159136235E-2</c:v>
                </c:pt>
                <c:pt idx="9">
                  <c:v>1.9000160202065769E-2</c:v>
                </c:pt>
                <c:pt idx="10">
                  <c:v>7.1342665204817135E-2</c:v>
                </c:pt>
                <c:pt idx="11">
                  <c:v>1.6727575171265725E-2</c:v>
                </c:pt>
                <c:pt idx="12">
                  <c:v>-7.6482881273918168E-2</c:v>
                </c:pt>
                <c:pt idx="13">
                  <c:v>-0.12100397522522915</c:v>
                </c:pt>
                <c:pt idx="14">
                  <c:v>-4.5054251966441375E-2</c:v>
                </c:pt>
                <c:pt idx="15">
                  <c:v>-8.4167079073245998E-2</c:v>
                </c:pt>
                <c:pt idx="16">
                  <c:v>-3.2653766368468604E-2</c:v>
                </c:pt>
                <c:pt idx="17">
                  <c:v>-3.0089084351334158E-2</c:v>
                </c:pt>
                <c:pt idx="18">
                  <c:v>-8.2465930641062654E-2</c:v>
                </c:pt>
                <c:pt idx="19">
                  <c:v>-8.2492469729339574E-2</c:v>
                </c:pt>
                <c:pt idx="20">
                  <c:v>-0.16508166029901147</c:v>
                </c:pt>
                <c:pt idx="21">
                  <c:v>-6.6101044683351345E-2</c:v>
                </c:pt>
                <c:pt idx="22">
                  <c:v>-3.6701933930267355E-2</c:v>
                </c:pt>
                <c:pt idx="23">
                  <c:v>1.5186349934620487E-2</c:v>
                </c:pt>
                <c:pt idx="24">
                  <c:v>6.4062905845770624E-2</c:v>
                </c:pt>
                <c:pt idx="25">
                  <c:v>1.6289937605107691E-2</c:v>
                </c:pt>
                <c:pt idx="26">
                  <c:v>6.9526981332558579E-3</c:v>
                </c:pt>
                <c:pt idx="27">
                  <c:v>-7.3466260891144206E-2</c:v>
                </c:pt>
                <c:pt idx="28">
                  <c:v>-4.8884948076911433E-2</c:v>
                </c:pt>
                <c:pt idx="29">
                  <c:v>-8.4747486065935712E-2</c:v>
                </c:pt>
                <c:pt idx="30">
                  <c:v>-0.13098183021514412</c:v>
                </c:pt>
                <c:pt idx="31">
                  <c:v>-4.4360800619143159E-2</c:v>
                </c:pt>
                <c:pt idx="32">
                  <c:v>2.2531174961848338E-2</c:v>
                </c:pt>
                <c:pt idx="33">
                  <c:v>0.10699768035553357</c:v>
                </c:pt>
                <c:pt idx="34">
                  <c:v>0.14838892112364596</c:v>
                </c:pt>
                <c:pt idx="35">
                  <c:v>0.2146167964784767</c:v>
                </c:pt>
                <c:pt idx="36">
                  <c:v>0.23083357617277742</c:v>
                </c:pt>
                <c:pt idx="37">
                  <c:v>0.32712553002238898</c:v>
                </c:pt>
                <c:pt idx="38">
                  <c:v>0.32833899972550668</c:v>
                </c:pt>
                <c:pt idx="39">
                  <c:v>0.31225483440938212</c:v>
                </c:pt>
                <c:pt idx="40">
                  <c:v>0.28578255007876135</c:v>
                </c:pt>
                <c:pt idx="41">
                  <c:v>0.31778084955847025</c:v>
                </c:pt>
                <c:pt idx="42">
                  <c:v>0.33805308107193999</c:v>
                </c:pt>
                <c:pt idx="43">
                  <c:v>0.41260192590481687</c:v>
                </c:pt>
                <c:pt idx="44">
                  <c:v>0.46799664638649291</c:v>
                </c:pt>
                <c:pt idx="45">
                  <c:v>0.46090297060670959</c:v>
                </c:pt>
                <c:pt idx="46">
                  <c:v>0.45060490884447396</c:v>
                </c:pt>
                <c:pt idx="47">
                  <c:v>0.50470485493573902</c:v>
                </c:pt>
                <c:pt idx="48">
                  <c:v>0.58072331785039166</c:v>
                </c:pt>
                <c:pt idx="49">
                  <c:v>0.63253122749469703</c:v>
                </c:pt>
                <c:pt idx="50">
                  <c:v>0.69279883466462511</c:v>
                </c:pt>
                <c:pt idx="51">
                  <c:v>0.67953076406638635</c:v>
                </c:pt>
                <c:pt idx="52">
                  <c:v>0.67171361260351015</c:v>
                </c:pt>
                <c:pt idx="53">
                  <c:v>0.61765886980465379</c:v>
                </c:pt>
                <c:pt idx="54">
                  <c:v>0.60999502512031822</c:v>
                </c:pt>
                <c:pt idx="55">
                  <c:v>0.57254129990924407</c:v>
                </c:pt>
                <c:pt idx="56">
                  <c:v>0.52546495235521962</c:v>
                </c:pt>
                <c:pt idx="57">
                  <c:v>0.54090765554959352</c:v>
                </c:pt>
                <c:pt idx="58">
                  <c:v>0.62949316057438032</c:v>
                </c:pt>
                <c:pt idx="59">
                  <c:v>0.59558732435859474</c:v>
                </c:pt>
                <c:pt idx="60">
                  <c:v>0.67487909309262051</c:v>
                </c:pt>
                <c:pt idx="61">
                  <c:v>0.58198183362468647</c:v>
                </c:pt>
                <c:pt idx="62">
                  <c:v>0.5091201819281348</c:v>
                </c:pt>
                <c:pt idx="63">
                  <c:v>0.46471215465286803</c:v>
                </c:pt>
                <c:pt idx="64">
                  <c:v>0.39354511923803021</c:v>
                </c:pt>
                <c:pt idx="65">
                  <c:v>0.41274750085223022</c:v>
                </c:pt>
                <c:pt idx="66">
                  <c:v>0.40145080676973705</c:v>
                </c:pt>
                <c:pt idx="67">
                  <c:v>0.31766465751924622</c:v>
                </c:pt>
                <c:pt idx="68">
                  <c:v>0.3112078878180991</c:v>
                </c:pt>
                <c:pt idx="69">
                  <c:v>0.29020530217739987</c:v>
                </c:pt>
                <c:pt idx="70">
                  <c:v>0.2687990756981668</c:v>
                </c:pt>
                <c:pt idx="71">
                  <c:v>0.27584933228687553</c:v>
                </c:pt>
                <c:pt idx="72">
                  <c:v>0.21416753214234285</c:v>
                </c:pt>
                <c:pt idx="73">
                  <c:v>0.28732847560004082</c:v>
                </c:pt>
                <c:pt idx="74">
                  <c:v>0.23242515603476213</c:v>
                </c:pt>
                <c:pt idx="75">
                  <c:v>0.13677632599355535</c:v>
                </c:pt>
                <c:pt idx="76">
                  <c:v>9.1977544363539679E-2</c:v>
                </c:pt>
                <c:pt idx="77">
                  <c:v>8.1549532018335424E-2</c:v>
                </c:pt>
                <c:pt idx="78">
                  <c:v>4.7293582463338688E-2</c:v>
                </c:pt>
                <c:pt idx="79">
                  <c:v>4.070193970106336E-2</c:v>
                </c:pt>
                <c:pt idx="80">
                  <c:v>3.3100757331503403E-2</c:v>
                </c:pt>
                <c:pt idx="81">
                  <c:v>8.5327399052511091E-2</c:v>
                </c:pt>
                <c:pt idx="82">
                  <c:v>0.1496347205366953</c:v>
                </c:pt>
                <c:pt idx="83">
                  <c:v>0.20275330600058256</c:v>
                </c:pt>
                <c:pt idx="84">
                  <c:v>0.26002873710032232</c:v>
                </c:pt>
                <c:pt idx="85">
                  <c:v>0.22063029408654919</c:v>
                </c:pt>
                <c:pt idx="86">
                  <c:v>0.19659049053272745</c:v>
                </c:pt>
                <c:pt idx="87">
                  <c:v>0.26128107573831733</c:v>
                </c:pt>
                <c:pt idx="88">
                  <c:v>0.23031075316436961</c:v>
                </c:pt>
                <c:pt idx="89">
                  <c:v>0.15924635408644017</c:v>
                </c:pt>
                <c:pt idx="90">
                  <c:v>0.15507595934629895</c:v>
                </c:pt>
                <c:pt idx="91">
                  <c:v>0.15003011119632875</c:v>
                </c:pt>
                <c:pt idx="92">
                  <c:v>0.1676891456301445</c:v>
                </c:pt>
                <c:pt idx="93">
                  <c:v>9.2237953086850094E-2</c:v>
                </c:pt>
                <c:pt idx="94">
                  <c:v>9.9643196586608515E-2</c:v>
                </c:pt>
                <c:pt idx="95">
                  <c:v>2.9618783499355594E-2</c:v>
                </c:pt>
                <c:pt idx="96">
                  <c:v>0.12817182828227586</c:v>
                </c:pt>
                <c:pt idx="97">
                  <c:v>4.6212717503860634E-2</c:v>
                </c:pt>
                <c:pt idx="98">
                  <c:v>-4.1515540767189774E-2</c:v>
                </c:pt>
                <c:pt idx="99">
                  <c:v>-1.6094968589538822E-3</c:v>
                </c:pt>
                <c:pt idx="100">
                  <c:v>3.2820598981653043E-2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F72-43AA-BB85-0FFEF3707B20}"/>
            </c:ext>
          </c:extLst>
        </c:ser>
        <c:ser>
          <c:idx val="1"/>
          <c:order val="1"/>
          <c:tx>
            <c:strRef>
              <c:f>Simulation!$F$14</c:f>
              <c:strCache>
                <c:ptCount val="1"/>
                <c:pt idx="0">
                  <c:v>平均速度 v_mean(τ_i)
(v_mean (過去5点))</c:v>
                </c:pt>
              </c:strCache>
            </c:strRef>
          </c:tx>
          <c:spPr>
            <a:ln w="22000">
              <a:solidFill>
                <a:srgbClr val="2F5597"/>
              </a:solidFill>
              <a:prstDash val="solid"/>
            </a:ln>
          </c:spPr>
          <c:marker>
            <c:symbol val="none"/>
          </c:marker>
          <c:xVal>
            <c:numRef>
              <c:f>Simulation!$C$15:$C$115</c:f>
              <c:numCache>
                <c:formatCode>0.0000</c:formatCode>
                <c:ptCount val="1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0.30000000000000004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0.79999999999999993</c:v>
                </c:pt>
                <c:pt idx="9">
                  <c:v>0.89999999999999991</c:v>
                </c:pt>
                <c:pt idx="10">
                  <c:v>0.99999999999999989</c:v>
                </c:pt>
                <c:pt idx="11">
                  <c:v>1.0999999999999999</c:v>
                </c:pt>
                <c:pt idx="12">
                  <c:v>1.2</c:v>
                </c:pt>
                <c:pt idx="13">
                  <c:v>1.3</c:v>
                </c:pt>
                <c:pt idx="14">
                  <c:v>1.4000000000000001</c:v>
                </c:pt>
                <c:pt idx="15">
                  <c:v>1.5000000000000002</c:v>
                </c:pt>
                <c:pt idx="16">
                  <c:v>1.6000000000000003</c:v>
                </c:pt>
                <c:pt idx="17">
                  <c:v>1.7000000000000004</c:v>
                </c:pt>
                <c:pt idx="18">
                  <c:v>1.8000000000000005</c:v>
                </c:pt>
                <c:pt idx="19">
                  <c:v>1.9000000000000006</c:v>
                </c:pt>
                <c:pt idx="20">
                  <c:v>2.0000000000000004</c:v>
                </c:pt>
                <c:pt idx="21">
                  <c:v>2.1000000000000005</c:v>
                </c:pt>
                <c:pt idx="22">
                  <c:v>2.2000000000000006</c:v>
                </c:pt>
                <c:pt idx="23">
                  <c:v>2.3000000000000007</c:v>
                </c:pt>
                <c:pt idx="24">
                  <c:v>2.4000000000000008</c:v>
                </c:pt>
                <c:pt idx="25">
                  <c:v>2.5000000000000009</c:v>
                </c:pt>
                <c:pt idx="26">
                  <c:v>2.600000000000001</c:v>
                </c:pt>
                <c:pt idx="27">
                  <c:v>2.7000000000000011</c:v>
                </c:pt>
                <c:pt idx="28">
                  <c:v>2.8000000000000012</c:v>
                </c:pt>
                <c:pt idx="29">
                  <c:v>2.9000000000000012</c:v>
                </c:pt>
                <c:pt idx="30">
                  <c:v>3.0000000000000013</c:v>
                </c:pt>
                <c:pt idx="31">
                  <c:v>3.1000000000000014</c:v>
                </c:pt>
                <c:pt idx="32">
                  <c:v>3.2000000000000015</c:v>
                </c:pt>
                <c:pt idx="33">
                  <c:v>3.3000000000000016</c:v>
                </c:pt>
                <c:pt idx="34">
                  <c:v>3.4000000000000017</c:v>
                </c:pt>
                <c:pt idx="35">
                  <c:v>3.5000000000000018</c:v>
                </c:pt>
                <c:pt idx="36">
                  <c:v>3.6000000000000019</c:v>
                </c:pt>
                <c:pt idx="37">
                  <c:v>3.700000000000002</c:v>
                </c:pt>
                <c:pt idx="38">
                  <c:v>3.800000000000002</c:v>
                </c:pt>
                <c:pt idx="39">
                  <c:v>3.9000000000000021</c:v>
                </c:pt>
                <c:pt idx="40">
                  <c:v>4.0000000000000018</c:v>
                </c:pt>
                <c:pt idx="41">
                  <c:v>4.1000000000000014</c:v>
                </c:pt>
                <c:pt idx="42">
                  <c:v>4.2000000000000011</c:v>
                </c:pt>
                <c:pt idx="43">
                  <c:v>4.3000000000000007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4.6999999999999993</c:v>
                </c:pt>
                <c:pt idx="48">
                  <c:v>4.7999999999999989</c:v>
                </c:pt>
                <c:pt idx="49">
                  <c:v>4.8999999999999986</c:v>
                </c:pt>
                <c:pt idx="50">
                  <c:v>4.9999999999999982</c:v>
                </c:pt>
                <c:pt idx="51">
                  <c:v>5.0999999999999979</c:v>
                </c:pt>
                <c:pt idx="52">
                  <c:v>5.1999999999999975</c:v>
                </c:pt>
                <c:pt idx="53">
                  <c:v>5.2999999999999972</c:v>
                </c:pt>
                <c:pt idx="54">
                  <c:v>5.3999999999999968</c:v>
                </c:pt>
                <c:pt idx="55">
                  <c:v>5.4999999999999964</c:v>
                </c:pt>
                <c:pt idx="56">
                  <c:v>5.5999999999999961</c:v>
                </c:pt>
                <c:pt idx="57">
                  <c:v>5.6999999999999957</c:v>
                </c:pt>
                <c:pt idx="58">
                  <c:v>5.7999999999999954</c:v>
                </c:pt>
                <c:pt idx="59">
                  <c:v>5.899999999999995</c:v>
                </c:pt>
                <c:pt idx="60">
                  <c:v>5.9999999999999947</c:v>
                </c:pt>
                <c:pt idx="61">
                  <c:v>6.0999999999999943</c:v>
                </c:pt>
                <c:pt idx="62">
                  <c:v>6.199999999999994</c:v>
                </c:pt>
                <c:pt idx="63">
                  <c:v>6.2999999999999936</c:v>
                </c:pt>
                <c:pt idx="64">
                  <c:v>6.3999999999999932</c:v>
                </c:pt>
                <c:pt idx="65">
                  <c:v>6.4999999999999929</c:v>
                </c:pt>
                <c:pt idx="66">
                  <c:v>6.5999999999999925</c:v>
                </c:pt>
                <c:pt idx="67">
                  <c:v>6.6999999999999922</c:v>
                </c:pt>
                <c:pt idx="68">
                  <c:v>6.7999999999999918</c:v>
                </c:pt>
                <c:pt idx="69">
                  <c:v>6.8999999999999915</c:v>
                </c:pt>
                <c:pt idx="70">
                  <c:v>6.9999999999999911</c:v>
                </c:pt>
                <c:pt idx="71">
                  <c:v>7.0999999999999908</c:v>
                </c:pt>
                <c:pt idx="72">
                  <c:v>7.1999999999999904</c:v>
                </c:pt>
                <c:pt idx="73">
                  <c:v>7.2999999999999901</c:v>
                </c:pt>
                <c:pt idx="74">
                  <c:v>7.3999999999999897</c:v>
                </c:pt>
                <c:pt idx="75">
                  <c:v>7.4999999999999893</c:v>
                </c:pt>
                <c:pt idx="76">
                  <c:v>7.599999999999989</c:v>
                </c:pt>
                <c:pt idx="77">
                  <c:v>7.6999999999999886</c:v>
                </c:pt>
                <c:pt idx="78">
                  <c:v>7.7999999999999883</c:v>
                </c:pt>
                <c:pt idx="79">
                  <c:v>7.8999999999999879</c:v>
                </c:pt>
                <c:pt idx="80">
                  <c:v>7.9999999999999876</c:v>
                </c:pt>
                <c:pt idx="81">
                  <c:v>8.0999999999999872</c:v>
                </c:pt>
                <c:pt idx="82">
                  <c:v>8.1999999999999869</c:v>
                </c:pt>
                <c:pt idx="83">
                  <c:v>8.2999999999999865</c:v>
                </c:pt>
                <c:pt idx="84">
                  <c:v>8.3999999999999861</c:v>
                </c:pt>
                <c:pt idx="85">
                  <c:v>8.4999999999999858</c:v>
                </c:pt>
                <c:pt idx="86">
                  <c:v>8.5999999999999854</c:v>
                </c:pt>
                <c:pt idx="87">
                  <c:v>8.6999999999999851</c:v>
                </c:pt>
                <c:pt idx="88">
                  <c:v>8.7999999999999847</c:v>
                </c:pt>
                <c:pt idx="89">
                  <c:v>8.8999999999999844</c:v>
                </c:pt>
                <c:pt idx="90">
                  <c:v>8.999999999999984</c:v>
                </c:pt>
                <c:pt idx="91">
                  <c:v>9.0999999999999837</c:v>
                </c:pt>
                <c:pt idx="92">
                  <c:v>9.1999999999999833</c:v>
                </c:pt>
                <c:pt idx="93">
                  <c:v>9.2999999999999829</c:v>
                </c:pt>
                <c:pt idx="94">
                  <c:v>9.3999999999999826</c:v>
                </c:pt>
                <c:pt idx="95">
                  <c:v>9.4999999999999822</c:v>
                </c:pt>
                <c:pt idx="96">
                  <c:v>9.5999999999999819</c:v>
                </c:pt>
                <c:pt idx="97">
                  <c:v>9.6999999999999815</c:v>
                </c:pt>
                <c:pt idx="98">
                  <c:v>9.7999999999999812</c:v>
                </c:pt>
                <c:pt idx="99">
                  <c:v>9.8999999999999808</c:v>
                </c:pt>
                <c:pt idx="100">
                  <c:v>9.9999999999999805</c:v>
                </c:pt>
              </c:numCache>
            </c:numRef>
          </c:xVal>
          <c:yVal>
            <c:numRef>
              <c:f>Simulation!$F$15:$F$115</c:f>
              <c:numCache>
                <c:formatCode>0.0000</c:formatCode>
                <c:ptCount val="101"/>
                <c:pt idx="0">
                  <c:v>0</c:v>
                </c:pt>
                <c:pt idx="1">
                  <c:v>-3.571204375895181E-2</c:v>
                </c:pt>
                <c:pt idx="2">
                  <c:v>-3.6176542475176994E-2</c:v>
                </c:pt>
                <c:pt idx="3">
                  <c:v>-3.9578177692023549E-2</c:v>
                </c:pt>
                <c:pt idx="4">
                  <c:v>-3.2347748694545465E-2</c:v>
                </c:pt>
                <c:pt idx="5">
                  <c:v>-3.5205155981870982E-2</c:v>
                </c:pt>
                <c:pt idx="6">
                  <c:v>-4.3745110554092623E-2</c:v>
                </c:pt>
                <c:pt idx="7">
                  <c:v>-6.5674532899984553E-2</c:v>
                </c:pt>
                <c:pt idx="8">
                  <c:v>-6.6856876063299153E-2</c:v>
                </c:pt>
                <c:pt idx="9">
                  <c:v>-6.2371637481959376E-2</c:v>
                </c:pt>
                <c:pt idx="10">
                  <c:v>-4.5245697153670418E-2</c:v>
                </c:pt>
                <c:pt idx="11">
                  <c:v>-1.9075410043614911E-2</c:v>
                </c:pt>
                <c:pt idx="12">
                  <c:v>-5.021455970981155E-3</c:v>
                </c:pt>
                <c:pt idx="13">
                  <c:v>-1.808329118419974E-2</c:v>
                </c:pt>
                <c:pt idx="14">
                  <c:v>-3.0894173617901165E-2</c:v>
                </c:pt>
                <c:pt idx="15">
                  <c:v>-6.1996122473513791E-2</c:v>
                </c:pt>
                <c:pt idx="16">
                  <c:v>-7.1872390781460654E-2</c:v>
                </c:pt>
                <c:pt idx="17">
                  <c:v>-6.2593631396943863E-2</c:v>
                </c:pt>
                <c:pt idx="18">
                  <c:v>-5.4886022480110562E-2</c:v>
                </c:pt>
                <c:pt idx="19">
                  <c:v>-6.2373666032690192E-2</c:v>
                </c:pt>
                <c:pt idx="20">
                  <c:v>-7.855658227784329E-2</c:v>
                </c:pt>
                <c:pt idx="21">
                  <c:v>-8.5246037940819835E-2</c:v>
                </c:pt>
                <c:pt idx="22">
                  <c:v>-8.6568607856606472E-2</c:v>
                </c:pt>
                <c:pt idx="23">
                  <c:v>-6.7038151741469848E-2</c:v>
                </c:pt>
                <c:pt idx="24">
                  <c:v>-3.7727076626447809E-2</c:v>
                </c:pt>
                <c:pt idx="25">
                  <c:v>-1.4527570456239814E-3</c:v>
                </c:pt>
                <c:pt idx="26">
                  <c:v>1.3157991517697459E-2</c:v>
                </c:pt>
                <c:pt idx="27">
                  <c:v>5.8051261255220891E-3</c:v>
                </c:pt>
                <c:pt idx="28">
                  <c:v>-7.0091334767842933E-3</c:v>
                </c:pt>
                <c:pt idx="29">
                  <c:v>-3.677121185912556E-2</c:v>
                </c:pt>
                <c:pt idx="30">
                  <c:v>-6.6225565423175925E-2</c:v>
                </c:pt>
                <c:pt idx="31">
                  <c:v>-7.6488265173655728E-2</c:v>
                </c:pt>
                <c:pt idx="32">
                  <c:v>-5.7288778003057227E-2</c:v>
                </c:pt>
                <c:pt idx="33">
                  <c:v>-2.6112252316568219E-2</c:v>
                </c:pt>
                <c:pt idx="34">
                  <c:v>2.051502912134812E-2</c:v>
                </c:pt>
                <c:pt idx="35">
                  <c:v>8.9634754460072283E-2</c:v>
                </c:pt>
                <c:pt idx="36">
                  <c:v>0.14467362981845638</c:v>
                </c:pt>
                <c:pt idx="37">
                  <c:v>0.20559250083056452</c:v>
                </c:pt>
                <c:pt idx="38">
                  <c:v>0.24986076470455915</c:v>
                </c:pt>
                <c:pt idx="39">
                  <c:v>0.28263394736170638</c:v>
                </c:pt>
                <c:pt idx="40">
                  <c:v>0.29686709808176331</c:v>
                </c:pt>
                <c:pt idx="41">
                  <c:v>0.31425655275890185</c:v>
                </c:pt>
                <c:pt idx="42">
                  <c:v>0.31644206296881205</c:v>
                </c:pt>
                <c:pt idx="43">
                  <c:v>0.33329464820467408</c:v>
                </c:pt>
                <c:pt idx="44">
                  <c:v>0.36444301060009626</c:v>
                </c:pt>
                <c:pt idx="45">
                  <c:v>0.39946709470568587</c:v>
                </c:pt>
                <c:pt idx="46">
                  <c:v>0.4260319065628867</c:v>
                </c:pt>
                <c:pt idx="47">
                  <c:v>0.4593622613356465</c:v>
                </c:pt>
                <c:pt idx="48">
                  <c:v>0.49298653972476136</c:v>
                </c:pt>
                <c:pt idx="49">
                  <c:v>0.52589345594640224</c:v>
                </c:pt>
                <c:pt idx="50">
                  <c:v>0.57227262875798535</c:v>
                </c:pt>
                <c:pt idx="51">
                  <c:v>0.61805779980236786</c:v>
                </c:pt>
                <c:pt idx="52">
                  <c:v>0.65145955133592204</c:v>
                </c:pt>
                <c:pt idx="53">
                  <c:v>0.65884666172677453</c:v>
                </c:pt>
                <c:pt idx="54">
                  <c:v>0.6543394212518987</c:v>
                </c:pt>
                <c:pt idx="55">
                  <c:v>0.63028791430082243</c:v>
                </c:pt>
                <c:pt idx="56">
                  <c:v>0.59947475195858924</c:v>
                </c:pt>
                <c:pt idx="57">
                  <c:v>0.57331356054780591</c:v>
                </c:pt>
                <c:pt idx="58">
                  <c:v>0.57568041870175113</c:v>
                </c:pt>
                <c:pt idx="59">
                  <c:v>0.57279887854940648</c:v>
                </c:pt>
                <c:pt idx="60">
                  <c:v>0.59326643718608163</c:v>
                </c:pt>
                <c:pt idx="61">
                  <c:v>0.60456981343997518</c:v>
                </c:pt>
                <c:pt idx="62">
                  <c:v>0.59821231871568337</c:v>
                </c:pt>
                <c:pt idx="63">
                  <c:v>0.56525611753138083</c:v>
                </c:pt>
                <c:pt idx="64">
                  <c:v>0.52484767650726805</c:v>
                </c:pt>
                <c:pt idx="65">
                  <c:v>0.47242135805918994</c:v>
                </c:pt>
                <c:pt idx="66">
                  <c:v>0.43631515268820004</c:v>
                </c:pt>
                <c:pt idx="67">
                  <c:v>0.39802404780642231</c:v>
                </c:pt>
                <c:pt idx="68">
                  <c:v>0.36732319443946854</c:v>
                </c:pt>
                <c:pt idx="69">
                  <c:v>0.34665523102734247</c:v>
                </c:pt>
                <c:pt idx="70">
                  <c:v>0.31786554599652977</c:v>
                </c:pt>
                <c:pt idx="71">
                  <c:v>0.29274525109995753</c:v>
                </c:pt>
                <c:pt idx="72">
                  <c:v>0.27204582602457683</c:v>
                </c:pt>
                <c:pt idx="73">
                  <c:v>0.26726994358096523</c:v>
                </c:pt>
                <c:pt idx="74">
                  <c:v>0.25571391435243762</c:v>
                </c:pt>
                <c:pt idx="75">
                  <c:v>0.22930936441151531</c:v>
                </c:pt>
                <c:pt idx="76">
                  <c:v>0.19253500682684815</c:v>
                </c:pt>
                <c:pt idx="77">
                  <c:v>0.16601140680204668</c:v>
                </c:pt>
                <c:pt idx="78">
                  <c:v>0.11800442817470627</c:v>
                </c:pt>
                <c:pt idx="79">
                  <c:v>7.9659784907966505E-2</c:v>
                </c:pt>
                <c:pt idx="80">
                  <c:v>5.8924671175556109E-2</c:v>
                </c:pt>
                <c:pt idx="81">
                  <c:v>5.7594642113350393E-2</c:v>
                </c:pt>
                <c:pt idx="82">
                  <c:v>7.1211679817022366E-2</c:v>
                </c:pt>
                <c:pt idx="83">
                  <c:v>0.10230362452447114</c:v>
                </c:pt>
                <c:pt idx="84">
                  <c:v>0.14616898400432293</c:v>
                </c:pt>
                <c:pt idx="85">
                  <c:v>0.1836748913553321</c:v>
                </c:pt>
                <c:pt idx="86">
                  <c:v>0.20592750965137535</c:v>
                </c:pt>
                <c:pt idx="87">
                  <c:v>0.2282567806916998</c:v>
                </c:pt>
                <c:pt idx="88">
                  <c:v>0.23376827012445717</c:v>
                </c:pt>
                <c:pt idx="89">
                  <c:v>0.21361179352168075</c:v>
                </c:pt>
                <c:pt idx="90">
                  <c:v>0.20050092657363069</c:v>
                </c:pt>
                <c:pt idx="91">
                  <c:v>0.19118885070635097</c:v>
                </c:pt>
                <c:pt idx="92">
                  <c:v>0.17247046468471641</c:v>
                </c:pt>
                <c:pt idx="93">
                  <c:v>0.1448559046692125</c:v>
                </c:pt>
                <c:pt idx="94">
                  <c:v>0.13293527316924617</c:v>
                </c:pt>
                <c:pt idx="95">
                  <c:v>0.1078438379998575</c:v>
                </c:pt>
                <c:pt idx="96">
                  <c:v>0.10347218141704691</c:v>
                </c:pt>
                <c:pt idx="97">
                  <c:v>7.9176895791790131E-2</c:v>
                </c:pt>
                <c:pt idx="98">
                  <c:v>5.2426197020982168E-2</c:v>
                </c:pt>
                <c:pt idx="99">
                  <c:v>3.217565833186968E-2</c:v>
                </c:pt>
                <c:pt idx="100">
                  <c:v>3.2816021428329172E-2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F72-43AA-BB85-0FFEF3707B20}"/>
            </c:ext>
          </c:extLst>
        </c:ser>
        <c:ser>
          <c:idx val="2"/>
          <c:order val="2"/>
          <c:tx>
            <c:strRef>
              <c:f>Simulation!$G$14</c:f>
              <c:strCache>
                <c:ptCount val="1"/>
                <c:pt idx="0">
                  <c:v>位置 x(τ_i)
(x)</c:v>
                </c:pt>
              </c:strCache>
            </c:strRef>
          </c:tx>
          <c:spPr>
            <a:ln w="22000">
              <a:solidFill>
                <a:srgbClr val="C00000"/>
              </a:solidFill>
              <a:prstDash val="solid"/>
            </a:ln>
          </c:spPr>
          <c:marker>
            <c:symbol val="none"/>
          </c:marker>
          <c:xVal>
            <c:numRef>
              <c:f>Simulation!$C$15:$C$115</c:f>
              <c:numCache>
                <c:formatCode>0.0000</c:formatCode>
                <c:ptCount val="1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0.30000000000000004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0.79999999999999993</c:v>
                </c:pt>
                <c:pt idx="9">
                  <c:v>0.89999999999999991</c:v>
                </c:pt>
                <c:pt idx="10">
                  <c:v>0.99999999999999989</c:v>
                </c:pt>
                <c:pt idx="11">
                  <c:v>1.0999999999999999</c:v>
                </c:pt>
                <c:pt idx="12">
                  <c:v>1.2</c:v>
                </c:pt>
                <c:pt idx="13">
                  <c:v>1.3</c:v>
                </c:pt>
                <c:pt idx="14">
                  <c:v>1.4000000000000001</c:v>
                </c:pt>
                <c:pt idx="15">
                  <c:v>1.5000000000000002</c:v>
                </c:pt>
                <c:pt idx="16">
                  <c:v>1.6000000000000003</c:v>
                </c:pt>
                <c:pt idx="17">
                  <c:v>1.7000000000000004</c:v>
                </c:pt>
                <c:pt idx="18">
                  <c:v>1.8000000000000005</c:v>
                </c:pt>
                <c:pt idx="19">
                  <c:v>1.9000000000000006</c:v>
                </c:pt>
                <c:pt idx="20">
                  <c:v>2.0000000000000004</c:v>
                </c:pt>
                <c:pt idx="21">
                  <c:v>2.1000000000000005</c:v>
                </c:pt>
                <c:pt idx="22">
                  <c:v>2.2000000000000006</c:v>
                </c:pt>
                <c:pt idx="23">
                  <c:v>2.3000000000000007</c:v>
                </c:pt>
                <c:pt idx="24">
                  <c:v>2.4000000000000008</c:v>
                </c:pt>
                <c:pt idx="25">
                  <c:v>2.5000000000000009</c:v>
                </c:pt>
                <c:pt idx="26">
                  <c:v>2.600000000000001</c:v>
                </c:pt>
                <c:pt idx="27">
                  <c:v>2.7000000000000011</c:v>
                </c:pt>
                <c:pt idx="28">
                  <c:v>2.8000000000000012</c:v>
                </c:pt>
                <c:pt idx="29">
                  <c:v>2.9000000000000012</c:v>
                </c:pt>
                <c:pt idx="30">
                  <c:v>3.0000000000000013</c:v>
                </c:pt>
                <c:pt idx="31">
                  <c:v>3.1000000000000014</c:v>
                </c:pt>
                <c:pt idx="32">
                  <c:v>3.2000000000000015</c:v>
                </c:pt>
                <c:pt idx="33">
                  <c:v>3.3000000000000016</c:v>
                </c:pt>
                <c:pt idx="34">
                  <c:v>3.4000000000000017</c:v>
                </c:pt>
                <c:pt idx="35">
                  <c:v>3.5000000000000018</c:v>
                </c:pt>
                <c:pt idx="36">
                  <c:v>3.6000000000000019</c:v>
                </c:pt>
                <c:pt idx="37">
                  <c:v>3.700000000000002</c:v>
                </c:pt>
                <c:pt idx="38">
                  <c:v>3.800000000000002</c:v>
                </c:pt>
                <c:pt idx="39">
                  <c:v>3.9000000000000021</c:v>
                </c:pt>
                <c:pt idx="40">
                  <c:v>4.0000000000000018</c:v>
                </c:pt>
                <c:pt idx="41">
                  <c:v>4.1000000000000014</c:v>
                </c:pt>
                <c:pt idx="42">
                  <c:v>4.2000000000000011</c:v>
                </c:pt>
                <c:pt idx="43">
                  <c:v>4.3000000000000007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4.6999999999999993</c:v>
                </c:pt>
                <c:pt idx="48">
                  <c:v>4.7999999999999989</c:v>
                </c:pt>
                <c:pt idx="49">
                  <c:v>4.8999999999999986</c:v>
                </c:pt>
                <c:pt idx="50">
                  <c:v>4.9999999999999982</c:v>
                </c:pt>
                <c:pt idx="51">
                  <c:v>5.0999999999999979</c:v>
                </c:pt>
                <c:pt idx="52">
                  <c:v>5.1999999999999975</c:v>
                </c:pt>
                <c:pt idx="53">
                  <c:v>5.2999999999999972</c:v>
                </c:pt>
                <c:pt idx="54">
                  <c:v>5.3999999999999968</c:v>
                </c:pt>
                <c:pt idx="55">
                  <c:v>5.4999999999999964</c:v>
                </c:pt>
                <c:pt idx="56">
                  <c:v>5.5999999999999961</c:v>
                </c:pt>
                <c:pt idx="57">
                  <c:v>5.6999999999999957</c:v>
                </c:pt>
                <c:pt idx="58">
                  <c:v>5.7999999999999954</c:v>
                </c:pt>
                <c:pt idx="59">
                  <c:v>5.899999999999995</c:v>
                </c:pt>
                <c:pt idx="60">
                  <c:v>5.9999999999999947</c:v>
                </c:pt>
                <c:pt idx="61">
                  <c:v>6.0999999999999943</c:v>
                </c:pt>
                <c:pt idx="62">
                  <c:v>6.199999999999994</c:v>
                </c:pt>
                <c:pt idx="63">
                  <c:v>6.2999999999999936</c:v>
                </c:pt>
                <c:pt idx="64">
                  <c:v>6.3999999999999932</c:v>
                </c:pt>
                <c:pt idx="65">
                  <c:v>6.4999999999999929</c:v>
                </c:pt>
                <c:pt idx="66">
                  <c:v>6.5999999999999925</c:v>
                </c:pt>
                <c:pt idx="67">
                  <c:v>6.6999999999999922</c:v>
                </c:pt>
                <c:pt idx="68">
                  <c:v>6.7999999999999918</c:v>
                </c:pt>
                <c:pt idx="69">
                  <c:v>6.8999999999999915</c:v>
                </c:pt>
                <c:pt idx="70">
                  <c:v>6.9999999999999911</c:v>
                </c:pt>
                <c:pt idx="71">
                  <c:v>7.0999999999999908</c:v>
                </c:pt>
                <c:pt idx="72">
                  <c:v>7.1999999999999904</c:v>
                </c:pt>
                <c:pt idx="73">
                  <c:v>7.2999999999999901</c:v>
                </c:pt>
                <c:pt idx="74">
                  <c:v>7.3999999999999897</c:v>
                </c:pt>
                <c:pt idx="75">
                  <c:v>7.4999999999999893</c:v>
                </c:pt>
                <c:pt idx="76">
                  <c:v>7.599999999999989</c:v>
                </c:pt>
                <c:pt idx="77">
                  <c:v>7.6999999999999886</c:v>
                </c:pt>
                <c:pt idx="78">
                  <c:v>7.7999999999999883</c:v>
                </c:pt>
                <c:pt idx="79">
                  <c:v>7.8999999999999879</c:v>
                </c:pt>
                <c:pt idx="80">
                  <c:v>7.9999999999999876</c:v>
                </c:pt>
                <c:pt idx="81">
                  <c:v>8.0999999999999872</c:v>
                </c:pt>
                <c:pt idx="82">
                  <c:v>8.1999999999999869</c:v>
                </c:pt>
                <c:pt idx="83">
                  <c:v>8.2999999999999865</c:v>
                </c:pt>
                <c:pt idx="84">
                  <c:v>8.3999999999999861</c:v>
                </c:pt>
                <c:pt idx="85">
                  <c:v>8.4999999999999858</c:v>
                </c:pt>
                <c:pt idx="86">
                  <c:v>8.5999999999999854</c:v>
                </c:pt>
                <c:pt idx="87">
                  <c:v>8.6999999999999851</c:v>
                </c:pt>
                <c:pt idx="88">
                  <c:v>8.7999999999999847</c:v>
                </c:pt>
                <c:pt idx="89">
                  <c:v>8.8999999999999844</c:v>
                </c:pt>
                <c:pt idx="90">
                  <c:v>8.999999999999984</c:v>
                </c:pt>
                <c:pt idx="91">
                  <c:v>9.0999999999999837</c:v>
                </c:pt>
                <c:pt idx="92">
                  <c:v>9.1999999999999833</c:v>
                </c:pt>
                <c:pt idx="93">
                  <c:v>9.2999999999999829</c:v>
                </c:pt>
                <c:pt idx="94">
                  <c:v>9.3999999999999826</c:v>
                </c:pt>
                <c:pt idx="95">
                  <c:v>9.4999999999999822</c:v>
                </c:pt>
                <c:pt idx="96">
                  <c:v>9.5999999999999819</c:v>
                </c:pt>
                <c:pt idx="97">
                  <c:v>9.6999999999999815</c:v>
                </c:pt>
                <c:pt idx="98">
                  <c:v>9.7999999999999812</c:v>
                </c:pt>
                <c:pt idx="99">
                  <c:v>9.8999999999999808</c:v>
                </c:pt>
                <c:pt idx="100">
                  <c:v>9.9999999999999805</c:v>
                </c:pt>
              </c:numCache>
            </c:numRef>
          </c:xVal>
          <c:yVal>
            <c:numRef>
              <c:f>Simulation!$G$15:$G$115</c:f>
              <c:numCache>
                <c:formatCode>0.0000</c:formatCode>
                <c:ptCount val="101"/>
                <c:pt idx="0">
                  <c:v>0</c:v>
                </c:pt>
                <c:pt idx="1">
                  <c:v>-3.571204375895181E-3</c:v>
                </c:pt>
                <c:pt idx="2">
                  <c:v>-7.1888586234128806E-3</c:v>
                </c:pt>
                <c:pt idx="3">
                  <c:v>-1.1146676392615237E-2</c:v>
                </c:pt>
                <c:pt idx="4">
                  <c:v>-1.4381451262069782E-2</c:v>
                </c:pt>
                <c:pt idx="5">
                  <c:v>-1.7901966860256881E-2</c:v>
                </c:pt>
                <c:pt idx="6">
                  <c:v>-2.2276477915666143E-2</c:v>
                </c:pt>
                <c:pt idx="7">
                  <c:v>-2.88439312056646E-2</c:v>
                </c:pt>
                <c:pt idx="8">
                  <c:v>-3.5529618811994512E-2</c:v>
                </c:pt>
                <c:pt idx="9">
                  <c:v>-4.1766782560190452E-2</c:v>
                </c:pt>
                <c:pt idx="10">
                  <c:v>-4.6291352275557494E-2</c:v>
                </c:pt>
                <c:pt idx="11">
                  <c:v>-4.8198893279918983E-2</c:v>
                </c:pt>
                <c:pt idx="12">
                  <c:v>-4.87010388770171E-2</c:v>
                </c:pt>
                <c:pt idx="13">
                  <c:v>-5.0509367995437073E-2</c:v>
                </c:pt>
                <c:pt idx="14">
                  <c:v>-5.3598785357227188E-2</c:v>
                </c:pt>
                <c:pt idx="15">
                  <c:v>-5.9798397604578571E-2</c:v>
                </c:pt>
                <c:pt idx="16">
                  <c:v>-6.6985636682724642E-2</c:v>
                </c:pt>
                <c:pt idx="17">
                  <c:v>-7.3244999822419027E-2</c:v>
                </c:pt>
                <c:pt idx="18">
                  <c:v>-7.8733602070430078E-2</c:v>
                </c:pt>
                <c:pt idx="19">
                  <c:v>-8.4970968673699104E-2</c:v>
                </c:pt>
                <c:pt idx="20">
                  <c:v>-9.2826626901483439E-2</c:v>
                </c:pt>
                <c:pt idx="21">
                  <c:v>-0.10135123069556543</c:v>
                </c:pt>
                <c:pt idx="22">
                  <c:v>-0.11000809148122608</c:v>
                </c:pt>
                <c:pt idx="23">
                  <c:v>-0.11671190665537307</c:v>
                </c:pt>
                <c:pt idx="24">
                  <c:v>-0.12048461431801785</c:v>
                </c:pt>
                <c:pt idx="25">
                  <c:v>-0.12062989002258025</c:v>
                </c:pt>
                <c:pt idx="26">
                  <c:v>-0.1193140908708105</c:v>
                </c:pt>
                <c:pt idx="27">
                  <c:v>-0.1187335782582583</c:v>
                </c:pt>
                <c:pt idx="28">
                  <c:v>-0.11943449160593672</c:v>
                </c:pt>
                <c:pt idx="29">
                  <c:v>-0.12311161279184928</c:v>
                </c:pt>
                <c:pt idx="30">
                  <c:v>-0.12973416933416687</c:v>
                </c:pt>
                <c:pt idx="31">
                  <c:v>-0.13738299585153244</c:v>
                </c:pt>
                <c:pt idx="32">
                  <c:v>-0.14311187365183817</c:v>
                </c:pt>
                <c:pt idx="33">
                  <c:v>-0.14572309888349499</c:v>
                </c:pt>
                <c:pt idx="34">
                  <c:v>-0.14367159597136017</c:v>
                </c:pt>
                <c:pt idx="35">
                  <c:v>-0.13470812052535294</c:v>
                </c:pt>
                <c:pt idx="36">
                  <c:v>-0.1202407575435073</c:v>
                </c:pt>
                <c:pt idx="37">
                  <c:v>-9.9681507460450847E-2</c:v>
                </c:pt>
                <c:pt idx="38">
                  <c:v>-7.4695430989994926E-2</c:v>
                </c:pt>
                <c:pt idx="39">
                  <c:v>-4.6432036253824291E-2</c:v>
                </c:pt>
                <c:pt idx="40">
                  <c:v>-1.6745326445647957E-2</c:v>
                </c:pt>
                <c:pt idx="41">
                  <c:v>1.4680328830242232E-2</c:v>
                </c:pt>
                <c:pt idx="42">
                  <c:v>4.6324535127123437E-2</c:v>
                </c:pt>
                <c:pt idx="43">
                  <c:v>7.9653999947590842E-2</c:v>
                </c:pt>
                <c:pt idx="44">
                  <c:v>0.11609830100760046</c:v>
                </c:pt>
                <c:pt idx="45">
                  <c:v>0.15604501047816904</c:v>
                </c:pt>
                <c:pt idx="46">
                  <c:v>0.19864820113445772</c:v>
                </c:pt>
                <c:pt idx="47">
                  <c:v>0.24458442726802238</c:v>
                </c:pt>
                <c:pt idx="48">
                  <c:v>0.2938830812404985</c:v>
                </c:pt>
                <c:pt idx="49">
                  <c:v>0.34647242683513874</c:v>
                </c:pt>
                <c:pt idx="50">
                  <c:v>0.40369968971093728</c:v>
                </c:pt>
                <c:pt idx="51">
                  <c:v>0.46550546969117407</c:v>
                </c:pt>
                <c:pt idx="52">
                  <c:v>0.53065142482476624</c:v>
                </c:pt>
                <c:pt idx="53">
                  <c:v>0.59653609099744365</c:v>
                </c:pt>
                <c:pt idx="54">
                  <c:v>0.66197003312263347</c:v>
                </c:pt>
                <c:pt idx="55">
                  <c:v>0.72499882455271569</c:v>
                </c:pt>
                <c:pt idx="56">
                  <c:v>0.78494629974857466</c:v>
                </c:pt>
                <c:pt idx="57">
                  <c:v>0.84227765580335523</c:v>
                </c:pt>
                <c:pt idx="58">
                  <c:v>0.89984569767353029</c:v>
                </c:pt>
                <c:pt idx="59">
                  <c:v>0.95712558552847093</c:v>
                </c:pt>
                <c:pt idx="60">
                  <c:v>1.016452229247079</c:v>
                </c:pt>
                <c:pt idx="61">
                  <c:v>1.0769092105910765</c:v>
                </c:pt>
                <c:pt idx="62">
                  <c:v>1.1367304424626448</c:v>
                </c:pt>
                <c:pt idx="63">
                  <c:v>1.1932560542157828</c:v>
                </c:pt>
                <c:pt idx="64">
                  <c:v>1.2457408218665096</c:v>
                </c:pt>
                <c:pt idx="65">
                  <c:v>1.2929829576724285</c:v>
                </c:pt>
                <c:pt idx="66">
                  <c:v>1.3366144729412486</c:v>
                </c:pt>
                <c:pt idx="67">
                  <c:v>1.3764168777218908</c:v>
                </c:pt>
                <c:pt idx="68">
                  <c:v>1.4131491971658376</c:v>
                </c:pt>
                <c:pt idx="69">
                  <c:v>1.4478147202685718</c:v>
                </c:pt>
                <c:pt idx="70">
                  <c:v>1.4796012748682248</c:v>
                </c:pt>
                <c:pt idx="71">
                  <c:v>1.5088757999782205</c:v>
                </c:pt>
                <c:pt idx="72">
                  <c:v>1.5360803825806781</c:v>
                </c:pt>
                <c:pt idx="73">
                  <c:v>1.5628073769387747</c:v>
                </c:pt>
                <c:pt idx="74">
                  <c:v>1.5883787683740185</c:v>
                </c:pt>
                <c:pt idx="75">
                  <c:v>1.6113097048151701</c:v>
                </c:pt>
                <c:pt idx="76">
                  <c:v>1.6305632054978549</c:v>
                </c:pt>
                <c:pt idx="77">
                  <c:v>1.6471643461780596</c:v>
                </c:pt>
                <c:pt idx="78">
                  <c:v>1.6589647889955303</c:v>
                </c:pt>
                <c:pt idx="79">
                  <c:v>1.666930767486327</c:v>
                </c:pt>
                <c:pt idx="80">
                  <c:v>1.6728232346038825</c:v>
                </c:pt>
                <c:pt idx="81">
                  <c:v>1.6785826988152175</c:v>
                </c:pt>
                <c:pt idx="82">
                  <c:v>1.6857038667969197</c:v>
                </c:pt>
                <c:pt idx="83">
                  <c:v>1.6959342292493669</c:v>
                </c:pt>
                <c:pt idx="84">
                  <c:v>1.7105511276497991</c:v>
                </c:pt>
                <c:pt idx="85">
                  <c:v>1.7289186167853323</c:v>
                </c:pt>
                <c:pt idx="86">
                  <c:v>1.7495113677504699</c:v>
                </c:pt>
                <c:pt idx="87">
                  <c:v>1.7723370458196399</c:v>
                </c:pt>
                <c:pt idx="88">
                  <c:v>1.7957138728320856</c:v>
                </c:pt>
                <c:pt idx="89">
                  <c:v>1.8170750521842536</c:v>
                </c:pt>
                <c:pt idx="90">
                  <c:v>1.8371251448416166</c:v>
                </c:pt>
                <c:pt idx="91">
                  <c:v>1.8562440299122518</c:v>
                </c:pt>
                <c:pt idx="92">
                  <c:v>1.8734910763807235</c:v>
                </c:pt>
                <c:pt idx="93">
                  <c:v>1.8879766668476448</c:v>
                </c:pt>
                <c:pt idx="94">
                  <c:v>1.9012701941645693</c:v>
                </c:pt>
                <c:pt idx="95">
                  <c:v>1.912054577964555</c:v>
                </c:pt>
                <c:pt idx="96">
                  <c:v>1.9224017961062596</c:v>
                </c:pt>
                <c:pt idx="97">
                  <c:v>1.9303194856854387</c:v>
                </c:pt>
                <c:pt idx="98">
                  <c:v>1.9355621053875369</c:v>
                </c:pt>
                <c:pt idx="99">
                  <c:v>1.9387796712207239</c:v>
                </c:pt>
                <c:pt idx="100">
                  <c:v>1.9420612733635569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3F72-43AA-BB85-0FFEF3707B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"/>
        <c:axId val="20"/>
      </c:scatterChart>
      <c:valAx>
        <c:axId val="10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ja-JP" altLang="en-US"/>
                  <a:t>時刻 </a:t>
                </a:r>
                <a:r>
                  <a:rPr lang="el-GR"/>
                  <a:t>τ</a:t>
                </a:r>
              </a:p>
            </c:rich>
          </c:tx>
          <c:overlay val="0"/>
        </c:title>
        <c:numFmt formatCode="0.0000" sourceLinked="1"/>
        <c:majorTickMark val="none"/>
        <c:minorTickMark val="none"/>
        <c:tickLblPos val="nextTo"/>
        <c:crossAx val="20"/>
        <c:crosses val="autoZero"/>
        <c:crossBetween val="midCat"/>
      </c:valAx>
      <c:valAx>
        <c:axId val="2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ja-JP" altLang="en-US"/>
                  <a:t>値</a:t>
                </a:r>
              </a:p>
            </c:rich>
          </c:tx>
          <c:overlay val="0"/>
        </c:title>
        <c:numFmt formatCode="0.0000" sourceLinked="1"/>
        <c:majorTickMark val="none"/>
        <c:minorTickMark val="none"/>
        <c:tickLblPos val="nextTo"/>
        <c:crossAx val="10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4</xdr:row>
      <xdr:rowOff>0</xdr:rowOff>
    </xdr:from>
    <xdr:ext cx="6840000" cy="43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2:G115"/>
  <sheetViews>
    <sheetView tabSelected="1" topLeftCell="A3" zoomScale="115" zoomScaleNormal="115" workbookViewId="0"/>
  </sheetViews>
  <sheetFormatPr defaultRowHeight="13.5" x14ac:dyDescent="0.15"/>
  <cols>
    <col min="1" max="1" width="3" customWidth="1"/>
    <col min="2" max="3" width="14" customWidth="1"/>
    <col min="4" max="5" width="16" customWidth="1"/>
    <col min="6" max="6" width="20" customWidth="1"/>
    <col min="7" max="7" width="16" customWidth="1"/>
  </cols>
  <sheetData>
    <row r="2" spans="2:7" ht="21" x14ac:dyDescent="0.35">
      <c r="B2" s="1" t="s">
        <v>0</v>
      </c>
    </row>
    <row r="3" spans="2:7" ht="14.25" x14ac:dyDescent="0.2">
      <c r="B3" s="2" t="s">
        <v>1</v>
      </c>
    </row>
    <row r="5" spans="2:7" ht="15.75" x14ac:dyDescent="0.25">
      <c r="B5" s="3" t="s">
        <v>2</v>
      </c>
    </row>
    <row r="6" spans="2:7" ht="15" x14ac:dyDescent="0.15">
      <c r="B6" s="4" t="s">
        <v>3</v>
      </c>
      <c r="C6" s="4" t="s">
        <v>4</v>
      </c>
      <c r="D6" s="4" t="s">
        <v>5</v>
      </c>
      <c r="E6" s="4" t="s">
        <v>6</v>
      </c>
    </row>
    <row r="7" spans="2:7" ht="15" x14ac:dyDescent="0.25">
      <c r="B7" s="5" t="s">
        <v>7</v>
      </c>
      <c r="C7" s="6" t="s">
        <v>8</v>
      </c>
      <c r="D7" s="7">
        <v>0.1</v>
      </c>
      <c r="E7" s="8" t="s">
        <v>9</v>
      </c>
    </row>
    <row r="8" spans="2:7" ht="15" x14ac:dyDescent="0.25">
      <c r="B8" s="5" t="s">
        <v>10</v>
      </c>
      <c r="C8" s="6" t="s">
        <v>11</v>
      </c>
      <c r="D8" s="7">
        <v>0</v>
      </c>
      <c r="E8" s="8" t="s">
        <v>10</v>
      </c>
    </row>
    <row r="9" spans="2:7" ht="15" x14ac:dyDescent="0.25">
      <c r="B9" s="5" t="s">
        <v>12</v>
      </c>
      <c r="C9" s="6" t="s">
        <v>13</v>
      </c>
      <c r="D9" s="7">
        <v>0</v>
      </c>
      <c r="E9" s="8" t="s">
        <v>12</v>
      </c>
    </row>
    <row r="10" spans="2:7" ht="15" x14ac:dyDescent="0.25">
      <c r="B10" s="5" t="s">
        <v>14</v>
      </c>
      <c r="C10" s="6" t="s">
        <v>15</v>
      </c>
      <c r="D10" s="7">
        <v>0</v>
      </c>
      <c r="E10" s="8" t="s">
        <v>14</v>
      </c>
    </row>
    <row r="11" spans="2:7" ht="15" x14ac:dyDescent="0.25">
      <c r="B11" s="5" t="s">
        <v>16</v>
      </c>
      <c r="C11" s="6" t="s">
        <v>17</v>
      </c>
      <c r="D11" s="9">
        <v>5</v>
      </c>
      <c r="E11" s="8" t="s">
        <v>18</v>
      </c>
    </row>
    <row r="14" spans="2:7" ht="30" customHeight="1" x14ac:dyDescent="0.15">
      <c r="B14" s="10" t="s">
        <v>19</v>
      </c>
      <c r="C14" s="10" t="s">
        <v>20</v>
      </c>
      <c r="D14" s="10" t="s">
        <v>21</v>
      </c>
      <c r="E14" s="10" t="s">
        <v>22</v>
      </c>
      <c r="F14" s="10" t="s">
        <v>23</v>
      </c>
      <c r="G14" s="10" t="s">
        <v>24</v>
      </c>
    </row>
    <row r="15" spans="2:7" ht="15" x14ac:dyDescent="0.25">
      <c r="B15" s="6">
        <v>1</v>
      </c>
      <c r="C15" s="11">
        <f>$D$8</f>
        <v>0</v>
      </c>
      <c r="D15" s="11">
        <f t="shared" ref="D15:D46" ca="1" si="0">(RAND()*2)-1</f>
        <v>-0.71424087517903612</v>
      </c>
      <c r="E15" s="11">
        <f>$D$9</f>
        <v>0</v>
      </c>
      <c r="F15" s="11">
        <f>AVERAGE(E15:E15)</f>
        <v>0</v>
      </c>
      <c r="G15" s="11">
        <f>$D$10</f>
        <v>0</v>
      </c>
    </row>
    <row r="16" spans="2:7" ht="15" x14ac:dyDescent="0.25">
      <c r="B16" s="6">
        <f t="shared" ref="B16:B47" si="1">B15+1</f>
        <v>2</v>
      </c>
      <c r="C16" s="11">
        <f t="shared" ref="C16:C47" si="2">C15+$D$7</f>
        <v>0.1</v>
      </c>
      <c r="D16" s="11">
        <f t="shared" ca="1" si="0"/>
        <v>0.34318547610276262</v>
      </c>
      <c r="E16" s="11">
        <f t="shared" ref="E16:E47" ca="1" si="3">E15+D15*$D$7</f>
        <v>-7.142408751790362E-2</v>
      </c>
      <c r="F16" s="11">
        <f ca="1">AVERAGE(E15:E16)</f>
        <v>-3.571204375895181E-2</v>
      </c>
      <c r="G16" s="11">
        <f t="shared" ref="G16:G47" ca="1" si="4">G15+F16*$D$7</f>
        <v>-3.571204375895181E-3</v>
      </c>
    </row>
    <row r="17" spans="2:7" ht="15" x14ac:dyDescent="0.25">
      <c r="B17" s="6">
        <f t="shared" si="1"/>
        <v>3</v>
      </c>
      <c r="C17" s="11">
        <f t="shared" si="2"/>
        <v>0.2</v>
      </c>
      <c r="D17" s="11">
        <f t="shared" ca="1" si="0"/>
        <v>-0.12677543434935856</v>
      </c>
      <c r="E17" s="11">
        <f t="shared" ca="1" si="3"/>
        <v>-3.7105539907627355E-2</v>
      </c>
      <c r="F17" s="11">
        <f ca="1">AVERAGE(E15:E17)</f>
        <v>-3.6176542475176994E-2</v>
      </c>
      <c r="G17" s="11">
        <f t="shared" ca="1" si="4"/>
        <v>-7.1888586234128806E-3</v>
      </c>
    </row>
    <row r="18" spans="2:7" ht="15" x14ac:dyDescent="0.25">
      <c r="B18" s="6">
        <f t="shared" si="1"/>
        <v>4</v>
      </c>
      <c r="C18" s="11">
        <f t="shared" si="2"/>
        <v>0.30000000000000004</v>
      </c>
      <c r="D18" s="11">
        <f t="shared" ca="1" si="0"/>
        <v>0.46357050637930075</v>
      </c>
      <c r="E18" s="11">
        <f t="shared" ca="1" si="3"/>
        <v>-4.9783083342563213E-2</v>
      </c>
      <c r="F18" s="11">
        <f ca="1">AVERAGE(E15:E18)</f>
        <v>-3.9578177692023549E-2</v>
      </c>
      <c r="G18" s="11">
        <f t="shared" ca="1" si="4"/>
        <v>-1.1146676392615237E-2</v>
      </c>
    </row>
    <row r="19" spans="2:7" ht="15" x14ac:dyDescent="0.25">
      <c r="B19" s="6">
        <f t="shared" si="1"/>
        <v>5</v>
      </c>
      <c r="C19" s="11">
        <f t="shared" si="2"/>
        <v>0.4</v>
      </c>
      <c r="D19" s="11">
        <f t="shared" ca="1" si="0"/>
        <v>-0.10861003731994479</v>
      </c>
      <c r="E19" s="11">
        <f t="shared" ca="1" si="3"/>
        <v>-3.4260327046331321E-3</v>
      </c>
      <c r="F19" s="11">
        <f t="shared" ref="F19:F50" ca="1" si="5">AVERAGE(E15:E19)</f>
        <v>-3.2347748694545465E-2</v>
      </c>
      <c r="G19" s="11">
        <f t="shared" ca="1" si="4"/>
        <v>-1.4381451262069782E-2</v>
      </c>
    </row>
    <row r="20" spans="2:7" ht="15" x14ac:dyDescent="0.25">
      <c r="B20" s="6">
        <f t="shared" si="1"/>
        <v>6</v>
      </c>
      <c r="C20" s="11">
        <f t="shared" si="2"/>
        <v>0.5</v>
      </c>
      <c r="D20" s="11">
        <f t="shared" ca="1" si="0"/>
        <v>-0.99836823942384223</v>
      </c>
      <c r="E20" s="11">
        <f t="shared" ca="1" si="3"/>
        <v>-1.4287036436627612E-2</v>
      </c>
      <c r="F20" s="11">
        <f t="shared" ca="1" si="5"/>
        <v>-3.5205155981870982E-2</v>
      </c>
      <c r="G20" s="11">
        <f t="shared" ca="1" si="4"/>
        <v>-1.7901966860256881E-2</v>
      </c>
    </row>
    <row r="21" spans="2:7" ht="15" x14ac:dyDescent="0.25">
      <c r="B21" s="6">
        <f t="shared" si="1"/>
        <v>7</v>
      </c>
      <c r="C21" s="11">
        <f t="shared" si="2"/>
        <v>0.6</v>
      </c>
      <c r="D21" s="11">
        <f t="shared" ca="1" si="0"/>
        <v>-0.32628791258075118</v>
      </c>
      <c r="E21" s="11">
        <f t="shared" ca="1" si="3"/>
        <v>-0.11412386037901184</v>
      </c>
      <c r="F21" s="11">
        <f t="shared" ca="1" si="5"/>
        <v>-4.3745110554092623E-2</v>
      </c>
      <c r="G21" s="11">
        <f t="shared" ca="1" si="4"/>
        <v>-2.2276477915666143E-2</v>
      </c>
    </row>
    <row r="22" spans="2:7" ht="15" x14ac:dyDescent="0.25">
      <c r="B22" s="6">
        <f t="shared" si="1"/>
        <v>8</v>
      </c>
      <c r="C22" s="11">
        <f t="shared" si="2"/>
        <v>0.7</v>
      </c>
      <c r="D22" s="11">
        <f t="shared" ca="1" si="0"/>
        <v>0.91057852477950707</v>
      </c>
      <c r="E22" s="11">
        <f t="shared" ca="1" si="3"/>
        <v>-0.14675265163708695</v>
      </c>
      <c r="F22" s="11">
        <f t="shared" ca="1" si="5"/>
        <v>-6.5674532899984553E-2</v>
      </c>
      <c r="G22" s="11">
        <f t="shared" ca="1" si="4"/>
        <v>-2.88439312056646E-2</v>
      </c>
    </row>
    <row r="23" spans="2:7" ht="15" x14ac:dyDescent="0.25">
      <c r="B23" s="6">
        <f t="shared" si="1"/>
        <v>9</v>
      </c>
      <c r="C23" s="11">
        <f t="shared" si="2"/>
        <v>0.79999999999999993</v>
      </c>
      <c r="D23" s="11">
        <f t="shared" ca="1" si="0"/>
        <v>0.74694959361202007</v>
      </c>
      <c r="E23" s="11">
        <f t="shared" ca="1" si="3"/>
        <v>-5.5694799159136235E-2</v>
      </c>
      <c r="F23" s="11">
        <f t="shared" ca="1" si="5"/>
        <v>-6.6856876063299153E-2</v>
      </c>
      <c r="G23" s="11">
        <f t="shared" ca="1" si="4"/>
        <v>-3.5529618811994512E-2</v>
      </c>
    </row>
    <row r="24" spans="2:7" ht="15" x14ac:dyDescent="0.25">
      <c r="B24" s="6">
        <f t="shared" si="1"/>
        <v>10</v>
      </c>
      <c r="C24" s="11">
        <f t="shared" si="2"/>
        <v>0.89999999999999991</v>
      </c>
      <c r="D24" s="11">
        <f t="shared" ca="1" si="0"/>
        <v>0.52342505002751372</v>
      </c>
      <c r="E24" s="11">
        <f t="shared" ca="1" si="3"/>
        <v>1.9000160202065769E-2</v>
      </c>
      <c r="F24" s="11">
        <f t="shared" ca="1" si="5"/>
        <v>-6.2371637481959376E-2</v>
      </c>
      <c r="G24" s="11">
        <f t="shared" ca="1" si="4"/>
        <v>-4.1766782560190452E-2</v>
      </c>
    </row>
    <row r="25" spans="2:7" ht="15" x14ac:dyDescent="0.25">
      <c r="B25" s="6">
        <f t="shared" si="1"/>
        <v>11</v>
      </c>
      <c r="C25" s="11">
        <f t="shared" si="2"/>
        <v>0.99999999999999989</v>
      </c>
      <c r="D25" s="11">
        <f t="shared" ca="1" si="0"/>
        <v>-0.54615090033551406</v>
      </c>
      <c r="E25" s="11">
        <f t="shared" ca="1" si="3"/>
        <v>7.1342665204817135E-2</v>
      </c>
      <c r="F25" s="11">
        <f t="shared" ca="1" si="5"/>
        <v>-4.5245697153670418E-2</v>
      </c>
      <c r="G25" s="11">
        <f t="shared" ca="1" si="4"/>
        <v>-4.6291352275557494E-2</v>
      </c>
    </row>
    <row r="26" spans="2:7" ht="15" x14ac:dyDescent="0.25">
      <c r="B26" s="6">
        <f t="shared" si="1"/>
        <v>12</v>
      </c>
      <c r="C26" s="11">
        <f t="shared" si="2"/>
        <v>1.0999999999999999</v>
      </c>
      <c r="D26" s="11">
        <f t="shared" ca="1" si="0"/>
        <v>-0.93210456445183887</v>
      </c>
      <c r="E26" s="11">
        <f t="shared" ca="1" si="3"/>
        <v>1.6727575171265725E-2</v>
      </c>
      <c r="F26" s="11">
        <f t="shared" ca="1" si="5"/>
        <v>-1.9075410043614911E-2</v>
      </c>
      <c r="G26" s="11">
        <f t="shared" ca="1" si="4"/>
        <v>-4.8198893279918983E-2</v>
      </c>
    </row>
    <row r="27" spans="2:7" ht="15" x14ac:dyDescent="0.25">
      <c r="B27" s="6">
        <f t="shared" si="1"/>
        <v>13</v>
      </c>
      <c r="C27" s="11">
        <f t="shared" si="2"/>
        <v>1.2</v>
      </c>
      <c r="D27" s="11">
        <f t="shared" ca="1" si="0"/>
        <v>-0.44521093951310986</v>
      </c>
      <c r="E27" s="11">
        <f t="shared" ca="1" si="3"/>
        <v>-7.6482881273918168E-2</v>
      </c>
      <c r="F27" s="11">
        <f t="shared" ca="1" si="5"/>
        <v>-5.021455970981155E-3</v>
      </c>
      <c r="G27" s="11">
        <f t="shared" ca="1" si="4"/>
        <v>-4.87010388770171E-2</v>
      </c>
    </row>
    <row r="28" spans="2:7" ht="15" x14ac:dyDescent="0.25">
      <c r="B28" s="6">
        <f t="shared" si="1"/>
        <v>14</v>
      </c>
      <c r="C28" s="11">
        <f t="shared" si="2"/>
        <v>1.3</v>
      </c>
      <c r="D28" s="11">
        <f t="shared" ca="1" si="0"/>
        <v>0.75949723258787771</v>
      </c>
      <c r="E28" s="11">
        <f t="shared" ca="1" si="3"/>
        <v>-0.12100397522522915</v>
      </c>
      <c r="F28" s="11">
        <f t="shared" ca="1" si="5"/>
        <v>-1.808329118419974E-2</v>
      </c>
      <c r="G28" s="11">
        <f t="shared" ca="1" si="4"/>
        <v>-5.0509367995437073E-2</v>
      </c>
    </row>
    <row r="29" spans="2:7" ht="15" x14ac:dyDescent="0.25">
      <c r="B29" s="6">
        <f t="shared" si="1"/>
        <v>15</v>
      </c>
      <c r="C29" s="11">
        <f t="shared" si="2"/>
        <v>1.4000000000000001</v>
      </c>
      <c r="D29" s="11">
        <f t="shared" ca="1" si="0"/>
        <v>-0.39112827106804615</v>
      </c>
      <c r="E29" s="11">
        <f t="shared" ca="1" si="3"/>
        <v>-4.5054251966441375E-2</v>
      </c>
      <c r="F29" s="11">
        <f t="shared" ca="1" si="5"/>
        <v>-3.0894173617901165E-2</v>
      </c>
      <c r="G29" s="11">
        <f t="shared" ca="1" si="4"/>
        <v>-5.3598785357227188E-2</v>
      </c>
    </row>
    <row r="30" spans="2:7" ht="15" x14ac:dyDescent="0.25">
      <c r="B30" s="6">
        <f t="shared" si="1"/>
        <v>16</v>
      </c>
      <c r="C30" s="11">
        <f t="shared" si="2"/>
        <v>1.5000000000000002</v>
      </c>
      <c r="D30" s="11">
        <f t="shared" ca="1" si="0"/>
        <v>0.51513312704777392</v>
      </c>
      <c r="E30" s="11">
        <f t="shared" ca="1" si="3"/>
        <v>-8.4167079073245998E-2</v>
      </c>
      <c r="F30" s="11">
        <f t="shared" ca="1" si="5"/>
        <v>-6.1996122473513791E-2</v>
      </c>
      <c r="G30" s="11">
        <f t="shared" ca="1" si="4"/>
        <v>-5.9798397604578571E-2</v>
      </c>
    </row>
    <row r="31" spans="2:7" ht="15" x14ac:dyDescent="0.25">
      <c r="B31" s="6">
        <f t="shared" si="1"/>
        <v>17</v>
      </c>
      <c r="C31" s="11">
        <f t="shared" si="2"/>
        <v>1.6000000000000003</v>
      </c>
      <c r="D31" s="11">
        <f t="shared" ca="1" si="0"/>
        <v>2.5646820171344453E-2</v>
      </c>
      <c r="E31" s="11">
        <f t="shared" ca="1" si="3"/>
        <v>-3.2653766368468604E-2</v>
      </c>
      <c r="F31" s="11">
        <f t="shared" ca="1" si="5"/>
        <v>-7.1872390781460654E-2</v>
      </c>
      <c r="G31" s="11">
        <f t="shared" ca="1" si="4"/>
        <v>-6.6985636682724642E-2</v>
      </c>
    </row>
    <row r="32" spans="2:7" ht="15" x14ac:dyDescent="0.25">
      <c r="B32" s="6">
        <f t="shared" si="1"/>
        <v>18</v>
      </c>
      <c r="C32" s="11">
        <f t="shared" si="2"/>
        <v>1.7000000000000004</v>
      </c>
      <c r="D32" s="11">
        <f t="shared" ca="1" si="0"/>
        <v>-0.52376846289728496</v>
      </c>
      <c r="E32" s="11">
        <f t="shared" ca="1" si="3"/>
        <v>-3.0089084351334158E-2</v>
      </c>
      <c r="F32" s="11">
        <f t="shared" ca="1" si="5"/>
        <v>-6.2593631396943863E-2</v>
      </c>
      <c r="G32" s="11">
        <f t="shared" ca="1" si="4"/>
        <v>-7.3244999822419027E-2</v>
      </c>
    </row>
    <row r="33" spans="2:7" ht="15" x14ac:dyDescent="0.25">
      <c r="B33" s="6">
        <f t="shared" si="1"/>
        <v>19</v>
      </c>
      <c r="C33" s="11">
        <f t="shared" si="2"/>
        <v>1.8000000000000005</v>
      </c>
      <c r="D33" s="11">
        <f t="shared" ca="1" si="0"/>
        <v>-2.6539088276922307E-4</v>
      </c>
      <c r="E33" s="11">
        <f t="shared" ca="1" si="3"/>
        <v>-8.2465930641062654E-2</v>
      </c>
      <c r="F33" s="11">
        <f t="shared" ca="1" si="5"/>
        <v>-5.4886022480110562E-2</v>
      </c>
      <c r="G33" s="11">
        <f t="shared" ca="1" si="4"/>
        <v>-7.8733602070430078E-2</v>
      </c>
    </row>
    <row r="34" spans="2:7" ht="15" x14ac:dyDescent="0.25">
      <c r="B34" s="6">
        <f t="shared" si="1"/>
        <v>20</v>
      </c>
      <c r="C34" s="11">
        <f t="shared" si="2"/>
        <v>1.9000000000000006</v>
      </c>
      <c r="D34" s="11">
        <f t="shared" ca="1" si="0"/>
        <v>-0.82589190569671889</v>
      </c>
      <c r="E34" s="11">
        <f t="shared" ca="1" si="3"/>
        <v>-8.2492469729339574E-2</v>
      </c>
      <c r="F34" s="11">
        <f t="shared" ca="1" si="5"/>
        <v>-6.2373666032690192E-2</v>
      </c>
      <c r="G34" s="11">
        <f t="shared" ca="1" si="4"/>
        <v>-8.4970968673699104E-2</v>
      </c>
    </row>
    <row r="35" spans="2:7" ht="15" x14ac:dyDescent="0.25">
      <c r="B35" s="6">
        <f t="shared" si="1"/>
        <v>21</v>
      </c>
      <c r="C35" s="11">
        <f t="shared" si="2"/>
        <v>2.0000000000000004</v>
      </c>
      <c r="D35" s="11">
        <f t="shared" ca="1" si="0"/>
        <v>0.98980615615660117</v>
      </c>
      <c r="E35" s="11">
        <f t="shared" ca="1" si="3"/>
        <v>-0.16508166029901147</v>
      </c>
      <c r="F35" s="11">
        <f t="shared" ca="1" si="5"/>
        <v>-7.855658227784329E-2</v>
      </c>
      <c r="G35" s="11">
        <f t="shared" ca="1" si="4"/>
        <v>-9.2826626901483439E-2</v>
      </c>
    </row>
    <row r="36" spans="2:7" ht="15" x14ac:dyDescent="0.25">
      <c r="B36" s="6">
        <f t="shared" si="1"/>
        <v>22</v>
      </c>
      <c r="C36" s="11">
        <f t="shared" si="2"/>
        <v>2.1000000000000005</v>
      </c>
      <c r="D36" s="11">
        <f t="shared" ca="1" si="0"/>
        <v>0.2939911075308399</v>
      </c>
      <c r="E36" s="11">
        <f t="shared" ca="1" si="3"/>
        <v>-6.6101044683351345E-2</v>
      </c>
      <c r="F36" s="11">
        <f t="shared" ca="1" si="5"/>
        <v>-8.5246037940819835E-2</v>
      </c>
      <c r="G36" s="11">
        <f t="shared" ca="1" si="4"/>
        <v>-0.10135123069556543</v>
      </c>
    </row>
    <row r="37" spans="2:7" ht="15" x14ac:dyDescent="0.25">
      <c r="B37" s="6">
        <f t="shared" si="1"/>
        <v>23</v>
      </c>
      <c r="C37" s="11">
        <f t="shared" si="2"/>
        <v>2.2000000000000006</v>
      </c>
      <c r="D37" s="11">
        <f t="shared" ca="1" si="0"/>
        <v>0.51888283864887841</v>
      </c>
      <c r="E37" s="11">
        <f t="shared" ca="1" si="3"/>
        <v>-3.6701933930267355E-2</v>
      </c>
      <c r="F37" s="11">
        <f t="shared" ca="1" si="5"/>
        <v>-8.6568607856606472E-2</v>
      </c>
      <c r="G37" s="11">
        <f t="shared" ca="1" si="4"/>
        <v>-0.11000809148122608</v>
      </c>
    </row>
    <row r="38" spans="2:7" ht="15" x14ac:dyDescent="0.25">
      <c r="B38" s="6">
        <f t="shared" si="1"/>
        <v>24</v>
      </c>
      <c r="C38" s="11">
        <f t="shared" si="2"/>
        <v>2.3000000000000007</v>
      </c>
      <c r="D38" s="11">
        <f t="shared" ca="1" si="0"/>
        <v>0.48876555911150144</v>
      </c>
      <c r="E38" s="11">
        <f t="shared" ca="1" si="3"/>
        <v>1.5186349934620487E-2</v>
      </c>
      <c r="F38" s="11">
        <f t="shared" ca="1" si="5"/>
        <v>-6.7038151741469848E-2</v>
      </c>
      <c r="G38" s="11">
        <f t="shared" ca="1" si="4"/>
        <v>-0.11671190665537307</v>
      </c>
    </row>
    <row r="39" spans="2:7" ht="15" x14ac:dyDescent="0.25">
      <c r="B39" s="6">
        <f t="shared" si="1"/>
        <v>25</v>
      </c>
      <c r="C39" s="11">
        <f t="shared" si="2"/>
        <v>2.4000000000000008</v>
      </c>
      <c r="D39" s="11">
        <f t="shared" ca="1" si="0"/>
        <v>-0.47772968240662927</v>
      </c>
      <c r="E39" s="11">
        <f t="shared" ca="1" si="3"/>
        <v>6.4062905845770624E-2</v>
      </c>
      <c r="F39" s="11">
        <f t="shared" ca="1" si="5"/>
        <v>-3.7727076626447809E-2</v>
      </c>
      <c r="G39" s="11">
        <f t="shared" ca="1" si="4"/>
        <v>-0.12048461431801785</v>
      </c>
    </row>
    <row r="40" spans="2:7" ht="15" x14ac:dyDescent="0.25">
      <c r="B40" s="6">
        <f t="shared" si="1"/>
        <v>26</v>
      </c>
      <c r="C40" s="11">
        <f t="shared" si="2"/>
        <v>2.5000000000000009</v>
      </c>
      <c r="D40" s="11">
        <f t="shared" ca="1" si="0"/>
        <v>-9.3372394718518326E-2</v>
      </c>
      <c r="E40" s="11">
        <f t="shared" ca="1" si="3"/>
        <v>1.6289937605107691E-2</v>
      </c>
      <c r="F40" s="11">
        <f t="shared" ca="1" si="5"/>
        <v>-1.4527570456239814E-3</v>
      </c>
      <c r="G40" s="11">
        <f t="shared" ca="1" si="4"/>
        <v>-0.12062989002258025</v>
      </c>
    </row>
    <row r="41" spans="2:7" ht="15" x14ac:dyDescent="0.25">
      <c r="B41" s="6">
        <f t="shared" si="1"/>
        <v>27</v>
      </c>
      <c r="C41" s="11">
        <f t="shared" si="2"/>
        <v>2.600000000000001</v>
      </c>
      <c r="D41" s="11">
        <f t="shared" ca="1" si="0"/>
        <v>-0.80418959024400061</v>
      </c>
      <c r="E41" s="11">
        <f t="shared" ca="1" si="3"/>
        <v>6.9526981332558579E-3</v>
      </c>
      <c r="F41" s="11">
        <f t="shared" ca="1" si="5"/>
        <v>1.3157991517697459E-2</v>
      </c>
      <c r="G41" s="11">
        <f t="shared" ca="1" si="4"/>
        <v>-0.1193140908708105</v>
      </c>
    </row>
    <row r="42" spans="2:7" ht="15" x14ac:dyDescent="0.25">
      <c r="B42" s="6">
        <f t="shared" si="1"/>
        <v>28</v>
      </c>
      <c r="C42" s="11">
        <f t="shared" si="2"/>
        <v>2.7000000000000011</v>
      </c>
      <c r="D42" s="11">
        <f t="shared" ca="1" si="0"/>
        <v>0.2458131281423277</v>
      </c>
      <c r="E42" s="11">
        <f t="shared" ca="1" si="3"/>
        <v>-7.3466260891144206E-2</v>
      </c>
      <c r="F42" s="11">
        <f t="shared" ca="1" si="5"/>
        <v>5.8051261255220891E-3</v>
      </c>
      <c r="G42" s="11">
        <f t="shared" ca="1" si="4"/>
        <v>-0.1187335782582583</v>
      </c>
    </row>
    <row r="43" spans="2:7" ht="15" x14ac:dyDescent="0.25">
      <c r="B43" s="6">
        <f t="shared" si="1"/>
        <v>29</v>
      </c>
      <c r="C43" s="11">
        <f t="shared" si="2"/>
        <v>2.8000000000000012</v>
      </c>
      <c r="D43" s="11">
        <f t="shared" ca="1" si="0"/>
        <v>-0.35862537989024279</v>
      </c>
      <c r="E43" s="11">
        <f t="shared" ca="1" si="3"/>
        <v>-4.8884948076911433E-2</v>
      </c>
      <c r="F43" s="11">
        <f t="shared" ca="1" si="5"/>
        <v>-7.0091334767842933E-3</v>
      </c>
      <c r="G43" s="11">
        <f t="shared" ca="1" si="4"/>
        <v>-0.11943449160593672</v>
      </c>
    </row>
    <row r="44" spans="2:7" ht="15" x14ac:dyDescent="0.25">
      <c r="B44" s="6">
        <f t="shared" si="1"/>
        <v>30</v>
      </c>
      <c r="C44" s="11">
        <f t="shared" si="2"/>
        <v>2.9000000000000012</v>
      </c>
      <c r="D44" s="11">
        <f t="shared" ca="1" si="0"/>
        <v>-0.46234344149208395</v>
      </c>
      <c r="E44" s="11">
        <f t="shared" ca="1" si="3"/>
        <v>-8.4747486065935712E-2</v>
      </c>
      <c r="F44" s="11">
        <f t="shared" ca="1" si="5"/>
        <v>-3.677121185912556E-2</v>
      </c>
      <c r="G44" s="11">
        <f t="shared" ca="1" si="4"/>
        <v>-0.12311161279184928</v>
      </c>
    </row>
    <row r="45" spans="2:7" ht="15" x14ac:dyDescent="0.25">
      <c r="B45" s="6">
        <f t="shared" si="1"/>
        <v>31</v>
      </c>
      <c r="C45" s="11">
        <f t="shared" si="2"/>
        <v>3.0000000000000013</v>
      </c>
      <c r="D45" s="11">
        <f t="shared" ca="1" si="0"/>
        <v>0.86621029596000954</v>
      </c>
      <c r="E45" s="11">
        <f t="shared" ca="1" si="3"/>
        <v>-0.13098183021514412</v>
      </c>
      <c r="F45" s="11">
        <f t="shared" ca="1" si="5"/>
        <v>-6.6225565423175925E-2</v>
      </c>
      <c r="G45" s="11">
        <f t="shared" ca="1" si="4"/>
        <v>-0.12973416933416687</v>
      </c>
    </row>
    <row r="46" spans="2:7" ht="15" x14ac:dyDescent="0.25">
      <c r="B46" s="6">
        <f t="shared" si="1"/>
        <v>32</v>
      </c>
      <c r="C46" s="11">
        <f t="shared" si="2"/>
        <v>3.1000000000000014</v>
      </c>
      <c r="D46" s="11">
        <f t="shared" ca="1" si="0"/>
        <v>0.66891975580991492</v>
      </c>
      <c r="E46" s="11">
        <f t="shared" ca="1" si="3"/>
        <v>-4.4360800619143159E-2</v>
      </c>
      <c r="F46" s="11">
        <f t="shared" ca="1" si="5"/>
        <v>-7.6488265173655728E-2</v>
      </c>
      <c r="G46" s="11">
        <f t="shared" ca="1" si="4"/>
        <v>-0.13738299585153244</v>
      </c>
    </row>
    <row r="47" spans="2:7" ht="15" x14ac:dyDescent="0.25">
      <c r="B47" s="6">
        <f t="shared" si="1"/>
        <v>33</v>
      </c>
      <c r="C47" s="11">
        <f t="shared" si="2"/>
        <v>3.2000000000000015</v>
      </c>
      <c r="D47" s="11">
        <f t="shared" ref="D47:D78" ca="1" si="6">(RAND()*2)-1</f>
        <v>0.84466505393685232</v>
      </c>
      <c r="E47" s="11">
        <f t="shared" ca="1" si="3"/>
        <v>2.2531174961848338E-2</v>
      </c>
      <c r="F47" s="11">
        <f t="shared" ca="1" si="5"/>
        <v>-5.7288778003057227E-2</v>
      </c>
      <c r="G47" s="11">
        <f t="shared" ca="1" si="4"/>
        <v>-0.14311187365183817</v>
      </c>
    </row>
    <row r="48" spans="2:7" ht="15" x14ac:dyDescent="0.25">
      <c r="B48" s="6">
        <f t="shared" ref="B48:B79" si="7">B47+1</f>
        <v>34</v>
      </c>
      <c r="C48" s="11">
        <f t="shared" ref="C48:C79" si="8">C47+$D$7</f>
        <v>3.3000000000000016</v>
      </c>
      <c r="D48" s="11">
        <f t="shared" ca="1" si="6"/>
        <v>0.41391240768112381</v>
      </c>
      <c r="E48" s="11">
        <f t="shared" ref="E48:E79" ca="1" si="9">E47+D47*$D$7</f>
        <v>0.10699768035553357</v>
      </c>
      <c r="F48" s="11">
        <f t="shared" ca="1" si="5"/>
        <v>-2.6112252316568219E-2</v>
      </c>
      <c r="G48" s="11">
        <f t="shared" ref="G48:G79" ca="1" si="10">G47+F48*$D$7</f>
        <v>-0.14572309888349499</v>
      </c>
    </row>
    <row r="49" spans="2:7" ht="15" x14ac:dyDescent="0.25">
      <c r="B49" s="6">
        <f t="shared" si="7"/>
        <v>35</v>
      </c>
      <c r="C49" s="11">
        <f t="shared" si="8"/>
        <v>3.4000000000000017</v>
      </c>
      <c r="D49" s="11">
        <f t="shared" ca="1" si="6"/>
        <v>0.66227875354830745</v>
      </c>
      <c r="E49" s="11">
        <f t="shared" ca="1" si="9"/>
        <v>0.14838892112364596</v>
      </c>
      <c r="F49" s="11">
        <f t="shared" ca="1" si="5"/>
        <v>2.051502912134812E-2</v>
      </c>
      <c r="G49" s="11">
        <f t="shared" ca="1" si="10"/>
        <v>-0.14367159597136017</v>
      </c>
    </row>
    <row r="50" spans="2:7" ht="15" x14ac:dyDescent="0.25">
      <c r="B50" s="6">
        <f t="shared" si="7"/>
        <v>36</v>
      </c>
      <c r="C50" s="11">
        <f t="shared" si="8"/>
        <v>3.5000000000000018</v>
      </c>
      <c r="D50" s="11">
        <f t="shared" ca="1" si="6"/>
        <v>0.16216779694300709</v>
      </c>
      <c r="E50" s="11">
        <f t="shared" ca="1" si="9"/>
        <v>0.2146167964784767</v>
      </c>
      <c r="F50" s="11">
        <f t="shared" ca="1" si="5"/>
        <v>8.9634754460072283E-2</v>
      </c>
      <c r="G50" s="11">
        <f t="shared" ca="1" si="10"/>
        <v>-0.13470812052535294</v>
      </c>
    </row>
    <row r="51" spans="2:7" ht="15" x14ac:dyDescent="0.25">
      <c r="B51" s="6">
        <f t="shared" si="7"/>
        <v>37</v>
      </c>
      <c r="C51" s="11">
        <f t="shared" si="8"/>
        <v>3.6000000000000019</v>
      </c>
      <c r="D51" s="11">
        <f t="shared" ca="1" si="6"/>
        <v>0.96291953849611556</v>
      </c>
      <c r="E51" s="11">
        <f t="shared" ca="1" si="9"/>
        <v>0.23083357617277742</v>
      </c>
      <c r="F51" s="11">
        <f t="shared" ref="F51:F82" ca="1" si="11">AVERAGE(E47:E51)</f>
        <v>0.14467362981845638</v>
      </c>
      <c r="G51" s="11">
        <f t="shared" ca="1" si="10"/>
        <v>-0.1202407575435073</v>
      </c>
    </row>
    <row r="52" spans="2:7" ht="15" x14ac:dyDescent="0.25">
      <c r="B52" s="6">
        <f t="shared" si="7"/>
        <v>38</v>
      </c>
      <c r="C52" s="11">
        <f t="shared" si="8"/>
        <v>3.700000000000002</v>
      </c>
      <c r="D52" s="11">
        <f t="shared" ca="1" si="6"/>
        <v>1.2134697031177089E-2</v>
      </c>
      <c r="E52" s="11">
        <f t="shared" ca="1" si="9"/>
        <v>0.32712553002238898</v>
      </c>
      <c r="F52" s="11">
        <f t="shared" ca="1" si="11"/>
        <v>0.20559250083056452</v>
      </c>
      <c r="G52" s="11">
        <f t="shared" ca="1" si="10"/>
        <v>-9.9681507460450847E-2</v>
      </c>
    </row>
    <row r="53" spans="2:7" ht="15" x14ac:dyDescent="0.25">
      <c r="B53" s="6">
        <f t="shared" si="7"/>
        <v>39</v>
      </c>
      <c r="C53" s="11">
        <f t="shared" si="8"/>
        <v>3.800000000000002</v>
      </c>
      <c r="D53" s="11">
        <f t="shared" ca="1" si="6"/>
        <v>-0.16084165316124532</v>
      </c>
      <c r="E53" s="11">
        <f t="shared" ca="1" si="9"/>
        <v>0.32833899972550668</v>
      </c>
      <c r="F53" s="11">
        <f t="shared" ca="1" si="11"/>
        <v>0.24986076470455915</v>
      </c>
      <c r="G53" s="11">
        <f t="shared" ca="1" si="10"/>
        <v>-7.4695430989994926E-2</v>
      </c>
    </row>
    <row r="54" spans="2:7" ht="15" x14ac:dyDescent="0.25">
      <c r="B54" s="6">
        <f t="shared" si="7"/>
        <v>40</v>
      </c>
      <c r="C54" s="11">
        <f t="shared" si="8"/>
        <v>3.9000000000000021</v>
      </c>
      <c r="D54" s="11">
        <f t="shared" ca="1" si="6"/>
        <v>-0.26472284330620766</v>
      </c>
      <c r="E54" s="11">
        <f t="shared" ca="1" si="9"/>
        <v>0.31225483440938212</v>
      </c>
      <c r="F54" s="11">
        <f t="shared" ca="1" si="11"/>
        <v>0.28263394736170638</v>
      </c>
      <c r="G54" s="11">
        <f t="shared" ca="1" si="10"/>
        <v>-4.6432036253824291E-2</v>
      </c>
    </row>
    <row r="55" spans="2:7" ht="15" x14ac:dyDescent="0.25">
      <c r="B55" s="6">
        <f t="shared" si="7"/>
        <v>41</v>
      </c>
      <c r="C55" s="11">
        <f t="shared" si="8"/>
        <v>4.0000000000000018</v>
      </c>
      <c r="D55" s="11">
        <f t="shared" ca="1" si="6"/>
        <v>0.31998299479708869</v>
      </c>
      <c r="E55" s="11">
        <f t="shared" ca="1" si="9"/>
        <v>0.28578255007876135</v>
      </c>
      <c r="F55" s="11">
        <f t="shared" ca="1" si="11"/>
        <v>0.29686709808176331</v>
      </c>
      <c r="G55" s="11">
        <f t="shared" ca="1" si="10"/>
        <v>-1.6745326445647957E-2</v>
      </c>
    </row>
    <row r="56" spans="2:7" ht="15" x14ac:dyDescent="0.25">
      <c r="B56" s="6">
        <f t="shared" si="7"/>
        <v>42</v>
      </c>
      <c r="C56" s="11">
        <f t="shared" si="8"/>
        <v>4.1000000000000014</v>
      </c>
      <c r="D56" s="11">
        <f t="shared" ca="1" si="6"/>
        <v>0.2027223151346973</v>
      </c>
      <c r="E56" s="11">
        <f t="shared" ca="1" si="9"/>
        <v>0.31778084955847025</v>
      </c>
      <c r="F56" s="11">
        <f t="shared" ca="1" si="11"/>
        <v>0.31425655275890185</v>
      </c>
      <c r="G56" s="11">
        <f t="shared" ca="1" si="10"/>
        <v>1.4680328830242232E-2</v>
      </c>
    </row>
    <row r="57" spans="2:7" ht="15" x14ac:dyDescent="0.25">
      <c r="B57" s="6">
        <f t="shared" si="7"/>
        <v>43</v>
      </c>
      <c r="C57" s="11">
        <f t="shared" si="8"/>
        <v>4.2000000000000011</v>
      </c>
      <c r="D57" s="11">
        <f t="shared" ca="1" si="6"/>
        <v>0.7454884483287687</v>
      </c>
      <c r="E57" s="11">
        <f t="shared" ca="1" si="9"/>
        <v>0.33805308107193999</v>
      </c>
      <c r="F57" s="11">
        <f t="shared" ca="1" si="11"/>
        <v>0.31644206296881205</v>
      </c>
      <c r="G57" s="11">
        <f t="shared" ca="1" si="10"/>
        <v>4.6324535127123437E-2</v>
      </c>
    </row>
    <row r="58" spans="2:7" ht="15" x14ac:dyDescent="0.25">
      <c r="B58" s="6">
        <f t="shared" si="7"/>
        <v>44</v>
      </c>
      <c r="C58" s="11">
        <f t="shared" si="8"/>
        <v>4.3000000000000007</v>
      </c>
      <c r="D58" s="11">
        <f t="shared" ca="1" si="6"/>
        <v>0.55394720481676041</v>
      </c>
      <c r="E58" s="11">
        <f t="shared" ca="1" si="9"/>
        <v>0.41260192590481687</v>
      </c>
      <c r="F58" s="11">
        <f t="shared" ca="1" si="11"/>
        <v>0.33329464820467408</v>
      </c>
      <c r="G58" s="11">
        <f t="shared" ca="1" si="10"/>
        <v>7.9653999947590842E-2</v>
      </c>
    </row>
    <row r="59" spans="2:7" ht="15" x14ac:dyDescent="0.25">
      <c r="B59" s="6">
        <f t="shared" si="7"/>
        <v>45</v>
      </c>
      <c r="C59" s="11">
        <f t="shared" si="8"/>
        <v>4.4000000000000004</v>
      </c>
      <c r="D59" s="11">
        <f t="shared" ca="1" si="6"/>
        <v>-7.0936757797833261E-2</v>
      </c>
      <c r="E59" s="11">
        <f t="shared" ca="1" si="9"/>
        <v>0.46799664638649291</v>
      </c>
      <c r="F59" s="11">
        <f t="shared" ca="1" si="11"/>
        <v>0.36444301060009626</v>
      </c>
      <c r="G59" s="11">
        <f t="shared" ca="1" si="10"/>
        <v>0.11609830100760046</v>
      </c>
    </row>
    <row r="60" spans="2:7" ht="15" x14ac:dyDescent="0.25">
      <c r="B60" s="6">
        <f t="shared" si="7"/>
        <v>46</v>
      </c>
      <c r="C60" s="11">
        <f t="shared" si="8"/>
        <v>4.5</v>
      </c>
      <c r="D60" s="11">
        <f t="shared" ca="1" si="6"/>
        <v>-0.10298061762235644</v>
      </c>
      <c r="E60" s="11">
        <f t="shared" ca="1" si="9"/>
        <v>0.46090297060670959</v>
      </c>
      <c r="F60" s="11">
        <f t="shared" ca="1" si="11"/>
        <v>0.39946709470568587</v>
      </c>
      <c r="G60" s="11">
        <f t="shared" ca="1" si="10"/>
        <v>0.15604501047816904</v>
      </c>
    </row>
    <row r="61" spans="2:7" ht="15" x14ac:dyDescent="0.25">
      <c r="B61" s="6">
        <f t="shared" si="7"/>
        <v>47</v>
      </c>
      <c r="C61" s="11">
        <f t="shared" si="8"/>
        <v>4.5999999999999996</v>
      </c>
      <c r="D61" s="11">
        <f t="shared" ca="1" si="6"/>
        <v>0.54099946091265072</v>
      </c>
      <c r="E61" s="11">
        <f t="shared" ca="1" si="9"/>
        <v>0.45060490884447396</v>
      </c>
      <c r="F61" s="11">
        <f t="shared" ca="1" si="11"/>
        <v>0.4260319065628867</v>
      </c>
      <c r="G61" s="11">
        <f t="shared" ca="1" si="10"/>
        <v>0.19864820113445772</v>
      </c>
    </row>
    <row r="62" spans="2:7" ht="15" x14ac:dyDescent="0.25">
      <c r="B62" s="6">
        <f t="shared" si="7"/>
        <v>48</v>
      </c>
      <c r="C62" s="11">
        <f t="shared" si="8"/>
        <v>4.6999999999999993</v>
      </c>
      <c r="D62" s="11">
        <f t="shared" ca="1" si="6"/>
        <v>0.76018462914652685</v>
      </c>
      <c r="E62" s="11">
        <f t="shared" ca="1" si="9"/>
        <v>0.50470485493573902</v>
      </c>
      <c r="F62" s="11">
        <f t="shared" ca="1" si="11"/>
        <v>0.4593622613356465</v>
      </c>
      <c r="G62" s="11">
        <f t="shared" ca="1" si="10"/>
        <v>0.24458442726802238</v>
      </c>
    </row>
    <row r="63" spans="2:7" ht="15" x14ac:dyDescent="0.25">
      <c r="B63" s="6">
        <f t="shared" si="7"/>
        <v>49</v>
      </c>
      <c r="C63" s="11">
        <f t="shared" si="8"/>
        <v>4.7999999999999989</v>
      </c>
      <c r="D63" s="11">
        <f t="shared" ca="1" si="6"/>
        <v>0.51807909644305394</v>
      </c>
      <c r="E63" s="11">
        <f t="shared" ca="1" si="9"/>
        <v>0.58072331785039166</v>
      </c>
      <c r="F63" s="11">
        <f t="shared" ca="1" si="11"/>
        <v>0.49298653972476136</v>
      </c>
      <c r="G63" s="11">
        <f t="shared" ca="1" si="10"/>
        <v>0.2938830812404985</v>
      </c>
    </row>
    <row r="64" spans="2:7" ht="15" x14ac:dyDescent="0.25">
      <c r="B64" s="6">
        <f t="shared" si="7"/>
        <v>50</v>
      </c>
      <c r="C64" s="11">
        <f t="shared" si="8"/>
        <v>4.8999999999999986</v>
      </c>
      <c r="D64" s="11">
        <f t="shared" ca="1" si="6"/>
        <v>0.60267607169928028</v>
      </c>
      <c r="E64" s="11">
        <f t="shared" ca="1" si="9"/>
        <v>0.63253122749469703</v>
      </c>
      <c r="F64" s="11">
        <f t="shared" ca="1" si="11"/>
        <v>0.52589345594640224</v>
      </c>
      <c r="G64" s="11">
        <f t="shared" ca="1" si="10"/>
        <v>0.34647242683513874</v>
      </c>
    </row>
    <row r="65" spans="2:7" ht="15" x14ac:dyDescent="0.25">
      <c r="B65" s="6">
        <f t="shared" si="7"/>
        <v>51</v>
      </c>
      <c r="C65" s="11">
        <f t="shared" si="8"/>
        <v>4.9999999999999982</v>
      </c>
      <c r="D65" s="11">
        <f t="shared" ca="1" si="6"/>
        <v>-0.13268070598238801</v>
      </c>
      <c r="E65" s="11">
        <f t="shared" ca="1" si="9"/>
        <v>0.69279883466462511</v>
      </c>
      <c r="F65" s="11">
        <f t="shared" ca="1" si="11"/>
        <v>0.57227262875798535</v>
      </c>
      <c r="G65" s="11">
        <f t="shared" ca="1" si="10"/>
        <v>0.40369968971093728</v>
      </c>
    </row>
    <row r="66" spans="2:7" ht="15" x14ac:dyDescent="0.25">
      <c r="B66" s="6">
        <f t="shared" si="7"/>
        <v>52</v>
      </c>
      <c r="C66" s="11">
        <f t="shared" si="8"/>
        <v>5.0999999999999979</v>
      </c>
      <c r="D66" s="11">
        <f t="shared" ca="1" si="6"/>
        <v>-7.8171514628761596E-2</v>
      </c>
      <c r="E66" s="11">
        <f t="shared" ca="1" si="9"/>
        <v>0.67953076406638635</v>
      </c>
      <c r="F66" s="11">
        <f t="shared" ca="1" si="11"/>
        <v>0.61805779980236786</v>
      </c>
      <c r="G66" s="11">
        <f t="shared" ca="1" si="10"/>
        <v>0.46550546969117407</v>
      </c>
    </row>
    <row r="67" spans="2:7" ht="15" x14ac:dyDescent="0.25">
      <c r="B67" s="6">
        <f t="shared" si="7"/>
        <v>53</v>
      </c>
      <c r="C67" s="11">
        <f t="shared" si="8"/>
        <v>5.1999999999999975</v>
      </c>
      <c r="D67" s="11">
        <f t="shared" ca="1" si="6"/>
        <v>-0.54054742798856337</v>
      </c>
      <c r="E67" s="11">
        <f t="shared" ca="1" si="9"/>
        <v>0.67171361260351015</v>
      </c>
      <c r="F67" s="11">
        <f t="shared" ca="1" si="11"/>
        <v>0.65145955133592204</v>
      </c>
      <c r="G67" s="11">
        <f t="shared" ca="1" si="10"/>
        <v>0.53065142482476624</v>
      </c>
    </row>
    <row r="68" spans="2:7" ht="15" x14ac:dyDescent="0.25">
      <c r="B68" s="6">
        <f t="shared" si="7"/>
        <v>54</v>
      </c>
      <c r="C68" s="11">
        <f t="shared" si="8"/>
        <v>5.2999999999999972</v>
      </c>
      <c r="D68" s="11">
        <f t="shared" ca="1" si="6"/>
        <v>-7.663844684335519E-2</v>
      </c>
      <c r="E68" s="11">
        <f t="shared" ca="1" si="9"/>
        <v>0.61765886980465379</v>
      </c>
      <c r="F68" s="11">
        <f t="shared" ca="1" si="11"/>
        <v>0.65884666172677453</v>
      </c>
      <c r="G68" s="11">
        <f t="shared" ca="1" si="10"/>
        <v>0.59653609099744365</v>
      </c>
    </row>
    <row r="69" spans="2:7" ht="15" x14ac:dyDescent="0.25">
      <c r="B69" s="6">
        <f t="shared" si="7"/>
        <v>55</v>
      </c>
      <c r="C69" s="11">
        <f t="shared" si="8"/>
        <v>5.3999999999999968</v>
      </c>
      <c r="D69" s="11">
        <f t="shared" ca="1" si="6"/>
        <v>-0.37453725211074151</v>
      </c>
      <c r="E69" s="11">
        <f t="shared" ca="1" si="9"/>
        <v>0.60999502512031822</v>
      </c>
      <c r="F69" s="11">
        <f t="shared" ca="1" si="11"/>
        <v>0.6543394212518987</v>
      </c>
      <c r="G69" s="11">
        <f t="shared" ca="1" si="10"/>
        <v>0.66197003312263347</v>
      </c>
    </row>
    <row r="70" spans="2:7" ht="15" x14ac:dyDescent="0.25">
      <c r="B70" s="6">
        <f t="shared" si="7"/>
        <v>56</v>
      </c>
      <c r="C70" s="11">
        <f t="shared" si="8"/>
        <v>5.4999999999999964</v>
      </c>
      <c r="D70" s="11">
        <f t="shared" ca="1" si="6"/>
        <v>-0.47076347554024456</v>
      </c>
      <c r="E70" s="11">
        <f t="shared" ca="1" si="9"/>
        <v>0.57254129990924407</v>
      </c>
      <c r="F70" s="11">
        <f t="shared" ca="1" si="11"/>
        <v>0.63028791430082243</v>
      </c>
      <c r="G70" s="11">
        <f t="shared" ca="1" si="10"/>
        <v>0.72499882455271569</v>
      </c>
    </row>
    <row r="71" spans="2:7" ht="15" x14ac:dyDescent="0.25">
      <c r="B71" s="6">
        <f t="shared" si="7"/>
        <v>57</v>
      </c>
      <c r="C71" s="11">
        <f t="shared" si="8"/>
        <v>5.5999999999999961</v>
      </c>
      <c r="D71" s="11">
        <f t="shared" ca="1" si="6"/>
        <v>0.15442703194373886</v>
      </c>
      <c r="E71" s="11">
        <f t="shared" ca="1" si="9"/>
        <v>0.52546495235521962</v>
      </c>
      <c r="F71" s="11">
        <f t="shared" ca="1" si="11"/>
        <v>0.59947475195858924</v>
      </c>
      <c r="G71" s="11">
        <f t="shared" ca="1" si="10"/>
        <v>0.78494629974857466</v>
      </c>
    </row>
    <row r="72" spans="2:7" ht="15" x14ac:dyDescent="0.25">
      <c r="B72" s="6">
        <f t="shared" si="7"/>
        <v>58</v>
      </c>
      <c r="C72" s="11">
        <f t="shared" si="8"/>
        <v>5.6999999999999957</v>
      </c>
      <c r="D72" s="11">
        <f t="shared" ca="1" si="6"/>
        <v>0.88585505024786837</v>
      </c>
      <c r="E72" s="11">
        <f t="shared" ca="1" si="9"/>
        <v>0.54090765554959352</v>
      </c>
      <c r="F72" s="11">
        <f t="shared" ca="1" si="11"/>
        <v>0.57331356054780591</v>
      </c>
      <c r="G72" s="11">
        <f t="shared" ca="1" si="10"/>
        <v>0.84227765580335523</v>
      </c>
    </row>
    <row r="73" spans="2:7" ht="15" x14ac:dyDescent="0.25">
      <c r="B73" s="6">
        <f t="shared" si="7"/>
        <v>59</v>
      </c>
      <c r="C73" s="11">
        <f t="shared" si="8"/>
        <v>5.7999999999999954</v>
      </c>
      <c r="D73" s="11">
        <f t="shared" ca="1" si="6"/>
        <v>-0.33905836215785534</v>
      </c>
      <c r="E73" s="11">
        <f t="shared" ca="1" si="9"/>
        <v>0.62949316057438032</v>
      </c>
      <c r="F73" s="11">
        <f t="shared" ca="1" si="11"/>
        <v>0.57568041870175113</v>
      </c>
      <c r="G73" s="11">
        <f t="shared" ca="1" si="10"/>
        <v>0.89984569767353029</v>
      </c>
    </row>
    <row r="74" spans="2:7" ht="15" x14ac:dyDescent="0.25">
      <c r="B74" s="6">
        <f t="shared" si="7"/>
        <v>60</v>
      </c>
      <c r="C74" s="11">
        <f t="shared" si="8"/>
        <v>5.899999999999995</v>
      </c>
      <c r="D74" s="11">
        <f t="shared" ca="1" si="6"/>
        <v>0.79291768734025703</v>
      </c>
      <c r="E74" s="11">
        <f t="shared" ca="1" si="9"/>
        <v>0.59558732435859474</v>
      </c>
      <c r="F74" s="11">
        <f t="shared" ca="1" si="11"/>
        <v>0.57279887854940648</v>
      </c>
      <c r="G74" s="11">
        <f t="shared" ca="1" si="10"/>
        <v>0.95712558552847093</v>
      </c>
    </row>
    <row r="75" spans="2:7" ht="15" x14ac:dyDescent="0.25">
      <c r="B75" s="6">
        <f t="shared" si="7"/>
        <v>61</v>
      </c>
      <c r="C75" s="11">
        <f t="shared" si="8"/>
        <v>5.9999999999999947</v>
      </c>
      <c r="D75" s="11">
        <f t="shared" ca="1" si="6"/>
        <v>-0.9289725946793399</v>
      </c>
      <c r="E75" s="11">
        <f t="shared" ca="1" si="9"/>
        <v>0.67487909309262051</v>
      </c>
      <c r="F75" s="11">
        <f t="shared" ca="1" si="11"/>
        <v>0.59326643718608163</v>
      </c>
      <c r="G75" s="11">
        <f t="shared" ca="1" si="10"/>
        <v>1.016452229247079</v>
      </c>
    </row>
    <row r="76" spans="2:7" ht="15" x14ac:dyDescent="0.25">
      <c r="B76" s="6">
        <f t="shared" si="7"/>
        <v>62</v>
      </c>
      <c r="C76" s="11">
        <f t="shared" si="8"/>
        <v>6.0999999999999943</v>
      </c>
      <c r="D76" s="11">
        <f t="shared" ca="1" si="6"/>
        <v>-0.72861651696551699</v>
      </c>
      <c r="E76" s="11">
        <f t="shared" ca="1" si="9"/>
        <v>0.58198183362468647</v>
      </c>
      <c r="F76" s="11">
        <f t="shared" ca="1" si="11"/>
        <v>0.60456981343997518</v>
      </c>
      <c r="G76" s="11">
        <f t="shared" ca="1" si="10"/>
        <v>1.0769092105910765</v>
      </c>
    </row>
    <row r="77" spans="2:7" ht="15" x14ac:dyDescent="0.25">
      <c r="B77" s="6">
        <f t="shared" si="7"/>
        <v>63</v>
      </c>
      <c r="C77" s="11">
        <f t="shared" si="8"/>
        <v>6.199999999999994</v>
      </c>
      <c r="D77" s="11">
        <f t="shared" ca="1" si="6"/>
        <v>-0.44408027275266759</v>
      </c>
      <c r="E77" s="11">
        <f t="shared" ca="1" si="9"/>
        <v>0.5091201819281348</v>
      </c>
      <c r="F77" s="11">
        <f t="shared" ca="1" si="11"/>
        <v>0.59821231871568337</v>
      </c>
      <c r="G77" s="11">
        <f t="shared" ca="1" si="10"/>
        <v>1.1367304424626448</v>
      </c>
    </row>
    <row r="78" spans="2:7" ht="15" x14ac:dyDescent="0.25">
      <c r="B78" s="6">
        <f t="shared" si="7"/>
        <v>64</v>
      </c>
      <c r="C78" s="11">
        <f t="shared" si="8"/>
        <v>6.2999999999999936</v>
      </c>
      <c r="D78" s="11">
        <f t="shared" ca="1" si="6"/>
        <v>-0.71167035414837798</v>
      </c>
      <c r="E78" s="11">
        <f t="shared" ca="1" si="9"/>
        <v>0.46471215465286803</v>
      </c>
      <c r="F78" s="11">
        <f t="shared" ca="1" si="11"/>
        <v>0.56525611753138083</v>
      </c>
      <c r="G78" s="11">
        <f t="shared" ca="1" si="10"/>
        <v>1.1932560542157828</v>
      </c>
    </row>
    <row r="79" spans="2:7" ht="15" x14ac:dyDescent="0.25">
      <c r="B79" s="6">
        <f t="shared" si="7"/>
        <v>65</v>
      </c>
      <c r="C79" s="11">
        <f t="shared" si="8"/>
        <v>6.3999999999999932</v>
      </c>
      <c r="D79" s="11">
        <f t="shared" ref="D79:D115" ca="1" si="12">(RAND()*2)-1</f>
        <v>0.19202381614200004</v>
      </c>
      <c r="E79" s="11">
        <f t="shared" ca="1" si="9"/>
        <v>0.39354511923803021</v>
      </c>
      <c r="F79" s="11">
        <f t="shared" ca="1" si="11"/>
        <v>0.52484767650726805</v>
      </c>
      <c r="G79" s="11">
        <f t="shared" ca="1" si="10"/>
        <v>1.2457408218665096</v>
      </c>
    </row>
    <row r="80" spans="2:7" ht="15" x14ac:dyDescent="0.25">
      <c r="B80" s="6">
        <f t="shared" ref="B80:B115" si="13">B79+1</f>
        <v>66</v>
      </c>
      <c r="C80" s="11">
        <f t="shared" ref="C80:C115" si="14">C79+$D$7</f>
        <v>6.4999999999999929</v>
      </c>
      <c r="D80" s="11">
        <f t="shared" ca="1" si="12"/>
        <v>-0.11296694082493186</v>
      </c>
      <c r="E80" s="11">
        <f t="shared" ref="E80:E115" ca="1" si="15">E79+D79*$D$7</f>
        <v>0.41274750085223022</v>
      </c>
      <c r="F80" s="11">
        <f t="shared" ca="1" si="11"/>
        <v>0.47242135805918994</v>
      </c>
      <c r="G80" s="11">
        <f t="shared" ref="G80:G111" ca="1" si="16">G79+F80*$D$7</f>
        <v>1.2929829576724285</v>
      </c>
    </row>
    <row r="81" spans="2:7" ht="15" x14ac:dyDescent="0.25">
      <c r="B81" s="6">
        <f t="shared" si="13"/>
        <v>67</v>
      </c>
      <c r="C81" s="11">
        <f t="shared" si="14"/>
        <v>6.5999999999999925</v>
      </c>
      <c r="D81" s="11">
        <f t="shared" ca="1" si="12"/>
        <v>-0.83786149250490816</v>
      </c>
      <c r="E81" s="11">
        <f t="shared" ca="1" si="15"/>
        <v>0.40145080676973705</v>
      </c>
      <c r="F81" s="11">
        <f t="shared" ca="1" si="11"/>
        <v>0.43631515268820004</v>
      </c>
      <c r="G81" s="11">
        <f t="shared" ca="1" si="16"/>
        <v>1.3366144729412486</v>
      </c>
    </row>
    <row r="82" spans="2:7" ht="15" x14ac:dyDescent="0.25">
      <c r="B82" s="6">
        <f t="shared" si="13"/>
        <v>68</v>
      </c>
      <c r="C82" s="11">
        <f t="shared" si="14"/>
        <v>6.6999999999999922</v>
      </c>
      <c r="D82" s="11">
        <f t="shared" ca="1" si="12"/>
        <v>-6.4567697011471026E-2</v>
      </c>
      <c r="E82" s="11">
        <f t="shared" ca="1" si="15"/>
        <v>0.31766465751924622</v>
      </c>
      <c r="F82" s="11">
        <f t="shared" ca="1" si="11"/>
        <v>0.39802404780642231</v>
      </c>
      <c r="G82" s="11">
        <f t="shared" ca="1" si="16"/>
        <v>1.3764168777218908</v>
      </c>
    </row>
    <row r="83" spans="2:7" ht="15" x14ac:dyDescent="0.25">
      <c r="B83" s="6">
        <f t="shared" si="13"/>
        <v>69</v>
      </c>
      <c r="C83" s="11">
        <f t="shared" si="14"/>
        <v>6.7999999999999918</v>
      </c>
      <c r="D83" s="11">
        <f t="shared" ca="1" si="12"/>
        <v>-0.21002585640699256</v>
      </c>
      <c r="E83" s="11">
        <f t="shared" ca="1" si="15"/>
        <v>0.3112078878180991</v>
      </c>
      <c r="F83" s="11">
        <f t="shared" ref="F83:F114" ca="1" si="17">AVERAGE(E79:E83)</f>
        <v>0.36732319443946854</v>
      </c>
      <c r="G83" s="11">
        <f t="shared" ca="1" si="16"/>
        <v>1.4131491971658376</v>
      </c>
    </row>
    <row r="84" spans="2:7" ht="15" x14ac:dyDescent="0.25">
      <c r="B84" s="6">
        <f t="shared" si="13"/>
        <v>70</v>
      </c>
      <c r="C84" s="11">
        <f t="shared" si="14"/>
        <v>6.8999999999999915</v>
      </c>
      <c r="D84" s="11">
        <f t="shared" ca="1" si="12"/>
        <v>-0.21406226479233093</v>
      </c>
      <c r="E84" s="11">
        <f t="shared" ca="1" si="15"/>
        <v>0.29020530217739987</v>
      </c>
      <c r="F84" s="11">
        <f t="shared" ca="1" si="17"/>
        <v>0.34665523102734247</v>
      </c>
      <c r="G84" s="11">
        <f t="shared" ca="1" si="16"/>
        <v>1.4478147202685718</v>
      </c>
    </row>
    <row r="85" spans="2:7" ht="15" x14ac:dyDescent="0.25">
      <c r="B85" s="6">
        <f t="shared" si="13"/>
        <v>71</v>
      </c>
      <c r="C85" s="11">
        <f t="shared" si="14"/>
        <v>6.9999999999999911</v>
      </c>
      <c r="D85" s="11">
        <f t="shared" ca="1" si="12"/>
        <v>7.0502565887087254E-2</v>
      </c>
      <c r="E85" s="11">
        <f t="shared" ca="1" si="15"/>
        <v>0.2687990756981668</v>
      </c>
      <c r="F85" s="11">
        <f t="shared" ca="1" si="17"/>
        <v>0.31786554599652977</v>
      </c>
      <c r="G85" s="11">
        <f t="shared" ca="1" si="16"/>
        <v>1.4796012748682248</v>
      </c>
    </row>
    <row r="86" spans="2:7" ht="15" x14ac:dyDescent="0.25">
      <c r="B86" s="6">
        <f t="shared" si="13"/>
        <v>72</v>
      </c>
      <c r="C86" s="11">
        <f t="shared" si="14"/>
        <v>7.0999999999999908</v>
      </c>
      <c r="D86" s="11">
        <f t="shared" ca="1" si="12"/>
        <v>-0.61681800144532684</v>
      </c>
      <c r="E86" s="11">
        <f t="shared" ca="1" si="15"/>
        <v>0.27584933228687553</v>
      </c>
      <c r="F86" s="11">
        <f t="shared" ca="1" si="17"/>
        <v>0.29274525109995753</v>
      </c>
      <c r="G86" s="11">
        <f t="shared" ca="1" si="16"/>
        <v>1.5088757999782205</v>
      </c>
    </row>
    <row r="87" spans="2:7" ht="15" x14ac:dyDescent="0.25">
      <c r="B87" s="6">
        <f t="shared" si="13"/>
        <v>73</v>
      </c>
      <c r="C87" s="11">
        <f t="shared" si="14"/>
        <v>7.1999999999999904</v>
      </c>
      <c r="D87" s="11">
        <f t="shared" ca="1" si="12"/>
        <v>0.73160943457697991</v>
      </c>
      <c r="E87" s="11">
        <f t="shared" ca="1" si="15"/>
        <v>0.21416753214234285</v>
      </c>
      <c r="F87" s="11">
        <f t="shared" ca="1" si="17"/>
        <v>0.27204582602457683</v>
      </c>
      <c r="G87" s="11">
        <f t="shared" ca="1" si="16"/>
        <v>1.5360803825806781</v>
      </c>
    </row>
    <row r="88" spans="2:7" ht="15" x14ac:dyDescent="0.25">
      <c r="B88" s="6">
        <f t="shared" si="13"/>
        <v>74</v>
      </c>
      <c r="C88" s="11">
        <f t="shared" si="14"/>
        <v>7.2999999999999901</v>
      </c>
      <c r="D88" s="11">
        <f t="shared" ca="1" si="12"/>
        <v>-0.54903319565278697</v>
      </c>
      <c r="E88" s="11">
        <f t="shared" ca="1" si="15"/>
        <v>0.28732847560004082</v>
      </c>
      <c r="F88" s="11">
        <f t="shared" ca="1" si="17"/>
        <v>0.26726994358096523</v>
      </c>
      <c r="G88" s="11">
        <f t="shared" ca="1" si="16"/>
        <v>1.5628073769387747</v>
      </c>
    </row>
    <row r="89" spans="2:7" ht="15" x14ac:dyDescent="0.25">
      <c r="B89" s="6">
        <f t="shared" si="13"/>
        <v>75</v>
      </c>
      <c r="C89" s="11">
        <f t="shared" si="14"/>
        <v>7.3999999999999897</v>
      </c>
      <c r="D89" s="11">
        <f t="shared" ca="1" si="12"/>
        <v>-0.95648830041206767</v>
      </c>
      <c r="E89" s="11">
        <f t="shared" ca="1" si="15"/>
        <v>0.23242515603476213</v>
      </c>
      <c r="F89" s="11">
        <f t="shared" ca="1" si="17"/>
        <v>0.25571391435243762</v>
      </c>
      <c r="G89" s="11">
        <f t="shared" ca="1" si="16"/>
        <v>1.5883787683740185</v>
      </c>
    </row>
    <row r="90" spans="2:7" ht="15" x14ac:dyDescent="0.25">
      <c r="B90" s="6">
        <f t="shared" si="13"/>
        <v>76</v>
      </c>
      <c r="C90" s="11">
        <f t="shared" si="14"/>
        <v>7.4999999999999893</v>
      </c>
      <c r="D90" s="11">
        <f t="shared" ca="1" si="12"/>
        <v>-0.44798781630015672</v>
      </c>
      <c r="E90" s="11">
        <f t="shared" ca="1" si="15"/>
        <v>0.13677632599355535</v>
      </c>
      <c r="F90" s="11">
        <f t="shared" ca="1" si="17"/>
        <v>0.22930936441151531</v>
      </c>
      <c r="G90" s="11">
        <f t="shared" ca="1" si="16"/>
        <v>1.6113097048151701</v>
      </c>
    </row>
    <row r="91" spans="2:7" ht="15" x14ac:dyDescent="0.25">
      <c r="B91" s="6">
        <f t="shared" si="13"/>
        <v>77</v>
      </c>
      <c r="C91" s="11">
        <f t="shared" si="14"/>
        <v>7.599999999999989</v>
      </c>
      <c r="D91" s="11">
        <f t="shared" ca="1" si="12"/>
        <v>-0.10428012345204252</v>
      </c>
      <c r="E91" s="11">
        <f t="shared" ca="1" si="15"/>
        <v>9.1977544363539679E-2</v>
      </c>
      <c r="F91" s="11">
        <f t="shared" ca="1" si="17"/>
        <v>0.19253500682684815</v>
      </c>
      <c r="G91" s="11">
        <f t="shared" ca="1" si="16"/>
        <v>1.6305632054978549</v>
      </c>
    </row>
    <row r="92" spans="2:7" ht="15" x14ac:dyDescent="0.25">
      <c r="B92" s="6">
        <f t="shared" si="13"/>
        <v>78</v>
      </c>
      <c r="C92" s="11">
        <f t="shared" si="14"/>
        <v>7.6999999999999886</v>
      </c>
      <c r="D92" s="11">
        <f t="shared" ca="1" si="12"/>
        <v>-0.34255949554996734</v>
      </c>
      <c r="E92" s="11">
        <f t="shared" ca="1" si="15"/>
        <v>8.1549532018335424E-2</v>
      </c>
      <c r="F92" s="11">
        <f t="shared" ca="1" si="17"/>
        <v>0.16601140680204668</v>
      </c>
      <c r="G92" s="11">
        <f t="shared" ca="1" si="16"/>
        <v>1.6471643461780596</v>
      </c>
    </row>
    <row r="93" spans="2:7" ht="15" x14ac:dyDescent="0.25">
      <c r="B93" s="6">
        <f t="shared" si="13"/>
        <v>79</v>
      </c>
      <c r="C93" s="11">
        <f t="shared" si="14"/>
        <v>7.7999999999999883</v>
      </c>
      <c r="D93" s="11">
        <f t="shared" ca="1" si="12"/>
        <v>-6.5916427622753293E-2</v>
      </c>
      <c r="E93" s="11">
        <f t="shared" ca="1" si="15"/>
        <v>4.7293582463338688E-2</v>
      </c>
      <c r="F93" s="11">
        <f t="shared" ca="1" si="17"/>
        <v>0.11800442817470627</v>
      </c>
      <c r="G93" s="11">
        <f t="shared" ca="1" si="16"/>
        <v>1.6589647889955303</v>
      </c>
    </row>
    <row r="94" spans="2:7" ht="15" x14ac:dyDescent="0.25">
      <c r="B94" s="6">
        <f t="shared" si="13"/>
        <v>80</v>
      </c>
      <c r="C94" s="11">
        <f t="shared" si="14"/>
        <v>7.8999999999999879</v>
      </c>
      <c r="D94" s="11">
        <f t="shared" ca="1" si="12"/>
        <v>-7.6011823695599556E-2</v>
      </c>
      <c r="E94" s="11">
        <f t="shared" ca="1" si="15"/>
        <v>4.070193970106336E-2</v>
      </c>
      <c r="F94" s="11">
        <f t="shared" ca="1" si="17"/>
        <v>7.9659784907966505E-2</v>
      </c>
      <c r="G94" s="11">
        <f t="shared" ca="1" si="16"/>
        <v>1.666930767486327</v>
      </c>
    </row>
    <row r="95" spans="2:7" ht="15" x14ac:dyDescent="0.25">
      <c r="B95" s="6">
        <f t="shared" si="13"/>
        <v>81</v>
      </c>
      <c r="C95" s="11">
        <f t="shared" si="14"/>
        <v>7.9999999999999876</v>
      </c>
      <c r="D95" s="11">
        <f t="shared" ca="1" si="12"/>
        <v>0.52226641721007683</v>
      </c>
      <c r="E95" s="11">
        <f t="shared" ca="1" si="15"/>
        <v>3.3100757331503403E-2</v>
      </c>
      <c r="F95" s="11">
        <f t="shared" ca="1" si="17"/>
        <v>5.8924671175556109E-2</v>
      </c>
      <c r="G95" s="11">
        <f t="shared" ca="1" si="16"/>
        <v>1.6728232346038825</v>
      </c>
    </row>
    <row r="96" spans="2:7" ht="15" x14ac:dyDescent="0.25">
      <c r="B96" s="6">
        <f t="shared" si="13"/>
        <v>82</v>
      </c>
      <c r="C96" s="11">
        <f t="shared" si="14"/>
        <v>8.0999999999999872</v>
      </c>
      <c r="D96" s="11">
        <f t="shared" ca="1" si="12"/>
        <v>0.6430732148418421</v>
      </c>
      <c r="E96" s="11">
        <f t="shared" ca="1" si="15"/>
        <v>8.5327399052511091E-2</v>
      </c>
      <c r="F96" s="11">
        <f t="shared" ca="1" si="17"/>
        <v>5.7594642113350393E-2</v>
      </c>
      <c r="G96" s="11">
        <f t="shared" ca="1" si="16"/>
        <v>1.6785826988152175</v>
      </c>
    </row>
    <row r="97" spans="2:7" ht="15" x14ac:dyDescent="0.25">
      <c r="B97" s="6">
        <f t="shared" si="13"/>
        <v>83</v>
      </c>
      <c r="C97" s="11">
        <f t="shared" si="14"/>
        <v>8.1999999999999869</v>
      </c>
      <c r="D97" s="11">
        <f t="shared" ca="1" si="12"/>
        <v>0.53118585463887258</v>
      </c>
      <c r="E97" s="11">
        <f t="shared" ca="1" si="15"/>
        <v>0.1496347205366953</v>
      </c>
      <c r="F97" s="11">
        <f t="shared" ca="1" si="17"/>
        <v>7.1211679817022366E-2</v>
      </c>
      <c r="G97" s="11">
        <f t="shared" ca="1" si="16"/>
        <v>1.6857038667969197</v>
      </c>
    </row>
    <row r="98" spans="2:7" ht="15" x14ac:dyDescent="0.25">
      <c r="B98" s="6">
        <f t="shared" si="13"/>
        <v>84</v>
      </c>
      <c r="C98" s="11">
        <f t="shared" si="14"/>
        <v>8.2999999999999865</v>
      </c>
      <c r="D98" s="11">
        <f t="shared" ca="1" si="12"/>
        <v>0.57275431099739738</v>
      </c>
      <c r="E98" s="11">
        <f t="shared" ca="1" si="15"/>
        <v>0.20275330600058256</v>
      </c>
      <c r="F98" s="11">
        <f t="shared" ca="1" si="17"/>
        <v>0.10230362452447114</v>
      </c>
      <c r="G98" s="11">
        <f t="shared" ca="1" si="16"/>
        <v>1.6959342292493669</v>
      </c>
    </row>
    <row r="99" spans="2:7" ht="15" x14ac:dyDescent="0.25">
      <c r="B99" s="6">
        <f t="shared" si="13"/>
        <v>85</v>
      </c>
      <c r="C99" s="11">
        <f t="shared" si="14"/>
        <v>8.3999999999999861</v>
      </c>
      <c r="D99" s="11">
        <f t="shared" ca="1" si="12"/>
        <v>-0.39398443013773132</v>
      </c>
      <c r="E99" s="11">
        <f t="shared" ca="1" si="15"/>
        <v>0.26002873710032232</v>
      </c>
      <c r="F99" s="11">
        <f t="shared" ca="1" si="17"/>
        <v>0.14616898400432293</v>
      </c>
      <c r="G99" s="11">
        <f t="shared" ca="1" si="16"/>
        <v>1.7105511276497991</v>
      </c>
    </row>
    <row r="100" spans="2:7" ht="15" x14ac:dyDescent="0.25">
      <c r="B100" s="6">
        <f t="shared" si="13"/>
        <v>86</v>
      </c>
      <c r="C100" s="11">
        <f t="shared" si="14"/>
        <v>8.4999999999999858</v>
      </c>
      <c r="D100" s="11">
        <f t="shared" ca="1" si="12"/>
        <v>-0.24039803553821737</v>
      </c>
      <c r="E100" s="11">
        <f t="shared" ca="1" si="15"/>
        <v>0.22063029408654919</v>
      </c>
      <c r="F100" s="11">
        <f t="shared" ca="1" si="17"/>
        <v>0.1836748913553321</v>
      </c>
      <c r="G100" s="11">
        <f t="shared" ca="1" si="16"/>
        <v>1.7289186167853323</v>
      </c>
    </row>
    <row r="101" spans="2:7" ht="15" x14ac:dyDescent="0.25">
      <c r="B101" s="6">
        <f t="shared" si="13"/>
        <v>87</v>
      </c>
      <c r="C101" s="11">
        <f t="shared" si="14"/>
        <v>8.5999999999999854</v>
      </c>
      <c r="D101" s="11">
        <f t="shared" ca="1" si="12"/>
        <v>0.64690585205589879</v>
      </c>
      <c r="E101" s="11">
        <f t="shared" ca="1" si="15"/>
        <v>0.19659049053272745</v>
      </c>
      <c r="F101" s="11">
        <f t="shared" ca="1" si="17"/>
        <v>0.20592750965137535</v>
      </c>
      <c r="G101" s="11">
        <f t="shared" ca="1" si="16"/>
        <v>1.7495113677504699</v>
      </c>
    </row>
    <row r="102" spans="2:7" ht="15" x14ac:dyDescent="0.25">
      <c r="B102" s="6">
        <f t="shared" si="13"/>
        <v>88</v>
      </c>
      <c r="C102" s="11">
        <f t="shared" si="14"/>
        <v>8.6999999999999851</v>
      </c>
      <c r="D102" s="11">
        <f t="shared" ca="1" si="12"/>
        <v>-0.30970322573947717</v>
      </c>
      <c r="E102" s="11">
        <f t="shared" ca="1" si="15"/>
        <v>0.26128107573831733</v>
      </c>
      <c r="F102" s="11">
        <f t="shared" ca="1" si="17"/>
        <v>0.2282567806916998</v>
      </c>
      <c r="G102" s="11">
        <f t="shared" ca="1" si="16"/>
        <v>1.7723370458196399</v>
      </c>
    </row>
    <row r="103" spans="2:7" ht="15" x14ac:dyDescent="0.25">
      <c r="B103" s="6">
        <f t="shared" si="13"/>
        <v>89</v>
      </c>
      <c r="C103" s="11">
        <f t="shared" si="14"/>
        <v>8.7999999999999847</v>
      </c>
      <c r="D103" s="11">
        <f t="shared" ca="1" si="12"/>
        <v>-0.7106439907792943</v>
      </c>
      <c r="E103" s="11">
        <f t="shared" ca="1" si="15"/>
        <v>0.23031075316436961</v>
      </c>
      <c r="F103" s="11">
        <f t="shared" ca="1" si="17"/>
        <v>0.23376827012445717</v>
      </c>
      <c r="G103" s="11">
        <f t="shared" ca="1" si="16"/>
        <v>1.7957138728320856</v>
      </c>
    </row>
    <row r="104" spans="2:7" ht="15" x14ac:dyDescent="0.25">
      <c r="B104" s="6">
        <f t="shared" si="13"/>
        <v>90</v>
      </c>
      <c r="C104" s="11">
        <f t="shared" si="14"/>
        <v>8.8999999999999844</v>
      </c>
      <c r="D104" s="11">
        <f t="shared" ca="1" si="12"/>
        <v>-4.1703947401412256E-2</v>
      </c>
      <c r="E104" s="11">
        <f t="shared" ca="1" si="15"/>
        <v>0.15924635408644017</v>
      </c>
      <c r="F104" s="11">
        <f t="shared" ca="1" si="17"/>
        <v>0.21361179352168075</v>
      </c>
      <c r="G104" s="11">
        <f t="shared" ca="1" si="16"/>
        <v>1.8170750521842536</v>
      </c>
    </row>
    <row r="105" spans="2:7" ht="15" x14ac:dyDescent="0.25">
      <c r="B105" s="6">
        <f t="shared" si="13"/>
        <v>91</v>
      </c>
      <c r="C105" s="11">
        <f t="shared" si="14"/>
        <v>8.999999999999984</v>
      </c>
      <c r="D105" s="11">
        <f t="shared" ca="1" si="12"/>
        <v>-5.0458481499702001E-2</v>
      </c>
      <c r="E105" s="11">
        <f t="shared" ca="1" si="15"/>
        <v>0.15507595934629895</v>
      </c>
      <c r="F105" s="11">
        <f t="shared" ca="1" si="17"/>
        <v>0.20050092657363069</v>
      </c>
      <c r="G105" s="11">
        <f t="shared" ca="1" si="16"/>
        <v>1.8371251448416166</v>
      </c>
    </row>
    <row r="106" spans="2:7" ht="15" x14ac:dyDescent="0.25">
      <c r="B106" s="6">
        <f t="shared" si="13"/>
        <v>92</v>
      </c>
      <c r="C106" s="11">
        <f t="shared" si="14"/>
        <v>9.0999999999999837</v>
      </c>
      <c r="D106" s="11">
        <f t="shared" ca="1" si="12"/>
        <v>0.17659034433815757</v>
      </c>
      <c r="E106" s="11">
        <f t="shared" ca="1" si="15"/>
        <v>0.15003011119632875</v>
      </c>
      <c r="F106" s="11">
        <f t="shared" ca="1" si="17"/>
        <v>0.19118885070635097</v>
      </c>
      <c r="G106" s="11">
        <f t="shared" ca="1" si="16"/>
        <v>1.8562440299122518</v>
      </c>
    </row>
    <row r="107" spans="2:7" ht="15" x14ac:dyDescent="0.25">
      <c r="B107" s="6">
        <f t="shared" si="13"/>
        <v>93</v>
      </c>
      <c r="C107" s="11">
        <f t="shared" si="14"/>
        <v>9.1999999999999833</v>
      </c>
      <c r="D107" s="11">
        <f t="shared" ca="1" si="12"/>
        <v>-0.75451192543294399</v>
      </c>
      <c r="E107" s="11">
        <f t="shared" ca="1" si="15"/>
        <v>0.1676891456301445</v>
      </c>
      <c r="F107" s="11">
        <f t="shared" ca="1" si="17"/>
        <v>0.17247046468471641</v>
      </c>
      <c r="G107" s="11">
        <f t="shared" ca="1" si="16"/>
        <v>1.8734910763807235</v>
      </c>
    </row>
    <row r="108" spans="2:7" ht="15" x14ac:dyDescent="0.25">
      <c r="B108" s="6">
        <f t="shared" si="13"/>
        <v>94</v>
      </c>
      <c r="C108" s="11">
        <f t="shared" si="14"/>
        <v>9.2999999999999829</v>
      </c>
      <c r="D108" s="11">
        <f t="shared" ca="1" si="12"/>
        <v>7.4052434997584182E-2</v>
      </c>
      <c r="E108" s="11">
        <f t="shared" ca="1" si="15"/>
        <v>9.2237953086850094E-2</v>
      </c>
      <c r="F108" s="11">
        <f t="shared" ca="1" si="17"/>
        <v>0.1448559046692125</v>
      </c>
      <c r="G108" s="11">
        <f t="shared" ca="1" si="16"/>
        <v>1.8879766668476448</v>
      </c>
    </row>
    <row r="109" spans="2:7" ht="15" x14ac:dyDescent="0.25">
      <c r="B109" s="6">
        <f t="shared" si="13"/>
        <v>95</v>
      </c>
      <c r="C109" s="11">
        <f t="shared" si="14"/>
        <v>9.3999999999999826</v>
      </c>
      <c r="D109" s="11">
        <f t="shared" ca="1" si="12"/>
        <v>-0.70024413087252912</v>
      </c>
      <c r="E109" s="11">
        <f t="shared" ca="1" si="15"/>
        <v>9.9643196586608515E-2</v>
      </c>
      <c r="F109" s="11">
        <f t="shared" ca="1" si="17"/>
        <v>0.13293527316924617</v>
      </c>
      <c r="G109" s="11">
        <f t="shared" ca="1" si="16"/>
        <v>1.9012701941645693</v>
      </c>
    </row>
    <row r="110" spans="2:7" ht="15" x14ac:dyDescent="0.25">
      <c r="B110" s="6">
        <f t="shared" si="13"/>
        <v>96</v>
      </c>
      <c r="C110" s="11">
        <f t="shared" si="14"/>
        <v>9.4999999999999822</v>
      </c>
      <c r="D110" s="11">
        <f t="shared" ca="1" si="12"/>
        <v>0.98553044782920241</v>
      </c>
      <c r="E110" s="11">
        <f t="shared" ca="1" si="15"/>
        <v>2.9618783499355594E-2</v>
      </c>
      <c r="F110" s="11">
        <f t="shared" ca="1" si="17"/>
        <v>0.1078438379998575</v>
      </c>
      <c r="G110" s="11">
        <f t="shared" ca="1" si="16"/>
        <v>1.912054577964555</v>
      </c>
    </row>
    <row r="111" spans="2:7" ht="15" x14ac:dyDescent="0.25">
      <c r="B111" s="6">
        <f t="shared" si="13"/>
        <v>97</v>
      </c>
      <c r="C111" s="11">
        <f t="shared" si="14"/>
        <v>9.5999999999999819</v>
      </c>
      <c r="D111" s="11">
        <f t="shared" ca="1" si="12"/>
        <v>-0.81959110778415223</v>
      </c>
      <c r="E111" s="11">
        <f t="shared" ca="1" si="15"/>
        <v>0.12817182828227586</v>
      </c>
      <c r="F111" s="11">
        <f t="shared" ca="1" si="17"/>
        <v>0.10347218141704691</v>
      </c>
      <c r="G111" s="11">
        <f t="shared" ca="1" si="16"/>
        <v>1.9224017961062596</v>
      </c>
    </row>
    <row r="112" spans="2:7" ht="15" x14ac:dyDescent="0.25">
      <c r="B112" s="6">
        <f t="shared" si="13"/>
        <v>98</v>
      </c>
      <c r="C112" s="11">
        <f t="shared" si="14"/>
        <v>9.6999999999999815</v>
      </c>
      <c r="D112" s="11">
        <f t="shared" ca="1" si="12"/>
        <v>-0.87728258271050397</v>
      </c>
      <c r="E112" s="11">
        <f t="shared" ca="1" si="15"/>
        <v>4.6212717503860634E-2</v>
      </c>
      <c r="F112" s="11">
        <f t="shared" ca="1" si="17"/>
        <v>7.9176895791790131E-2</v>
      </c>
      <c r="G112" s="11">
        <f t="shared" ref="G112:G143" ca="1" si="18">G111+F112*$D$7</f>
        <v>1.9303194856854387</v>
      </c>
    </row>
    <row r="113" spans="2:7" ht="15" x14ac:dyDescent="0.25">
      <c r="B113" s="6">
        <f t="shared" si="13"/>
        <v>99</v>
      </c>
      <c r="C113" s="11">
        <f t="shared" si="14"/>
        <v>9.7999999999999812</v>
      </c>
      <c r="D113" s="11">
        <f t="shared" ca="1" si="12"/>
        <v>0.39906043908235889</v>
      </c>
      <c r="E113" s="11">
        <f t="shared" ca="1" si="15"/>
        <v>-4.1515540767189774E-2</v>
      </c>
      <c r="F113" s="11">
        <f t="shared" ca="1" si="17"/>
        <v>5.2426197020982168E-2</v>
      </c>
      <c r="G113" s="11">
        <f t="shared" ca="1" si="18"/>
        <v>1.9355621053875369</v>
      </c>
    </row>
    <row r="114" spans="2:7" ht="15" x14ac:dyDescent="0.25">
      <c r="B114" s="6">
        <f t="shared" si="13"/>
        <v>100</v>
      </c>
      <c r="C114" s="11">
        <f t="shared" si="14"/>
        <v>9.8999999999999808</v>
      </c>
      <c r="D114" s="11">
        <f t="shared" ca="1" si="12"/>
        <v>0.34430095840606922</v>
      </c>
      <c r="E114" s="11">
        <f t="shared" ca="1" si="15"/>
        <v>-1.6094968589538822E-3</v>
      </c>
      <c r="F114" s="11">
        <f t="shared" ca="1" si="17"/>
        <v>3.217565833186968E-2</v>
      </c>
      <c r="G114" s="11">
        <f t="shared" ca="1" si="18"/>
        <v>1.9387796712207239</v>
      </c>
    </row>
    <row r="115" spans="2:7" ht="15" x14ac:dyDescent="0.25">
      <c r="B115" s="6">
        <f t="shared" si="13"/>
        <v>101</v>
      </c>
      <c r="C115" s="11">
        <f t="shared" si="14"/>
        <v>9.9999999999999805</v>
      </c>
      <c r="D115" s="11">
        <f t="shared" ca="1" si="12"/>
        <v>1.83963708253847E-2</v>
      </c>
      <c r="E115" s="11">
        <f t="shared" ca="1" si="15"/>
        <v>3.2820598981653043E-2</v>
      </c>
      <c r="F115" s="11">
        <f t="shared" ref="F115:F146" ca="1" si="19">AVERAGE(E111:E115)</f>
        <v>3.2816021428329172E-2</v>
      </c>
      <c r="G115" s="11">
        <f t="shared" ca="1" si="18"/>
        <v>1.9420612733635569</v>
      </c>
    </row>
  </sheetData>
  <phoneticPr fontId="8"/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Simulation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３ ふく</cp:lastModifiedBy>
  <dcterms:created xsi:type="dcterms:W3CDTF">2026-08-16T07:42:55Z</dcterms:created>
  <dcterms:modified xsi:type="dcterms:W3CDTF">2026-08-16T07:54:17Z</dcterms:modified>
</cp:coreProperties>
</file>